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david/Downloads/"/>
    </mc:Choice>
  </mc:AlternateContent>
  <xr:revisionPtr revIDLastSave="0" documentId="13_ncr:1_{85A4D25F-C0A7-D64A-B39F-B82CA296259B}" xr6:coauthVersionLast="36" xr6:coauthVersionMax="47" xr10:uidLastSave="{00000000-0000-0000-0000-000000000000}"/>
  <bookViews>
    <workbookView xWindow="0" yWindow="500" windowWidth="27760" windowHeight="14820" xr2:uid="{00000000-000D-0000-FFFF-FFFF00000000}"/>
  </bookViews>
  <sheets>
    <sheet name="Handleiding Financieel Verslag" sheetId="1" r:id="rId1"/>
    <sheet name="Financieel Overzicht" sheetId="2" r:id="rId2"/>
    <sheet name="Begroting" sheetId="3" r:id="rId3"/>
    <sheet name="Uitgaven" sheetId="4" r:id="rId4"/>
    <sheet name="Inkomsten" sheetId="5" r:id="rId5"/>
    <sheet name="Verslag voor Nationaal" sheetId="6" r:id="rId6"/>
    <sheet name="Deelnemerslijst" sheetId="7" r:id="rId7"/>
  </sheets>
  <calcPr calcId="181029"/>
</workbook>
</file>

<file path=xl/calcChain.xml><?xml version="1.0" encoding="utf-8"?>
<calcChain xmlns="http://schemas.openxmlformats.org/spreadsheetml/2006/main">
  <c r="D40" i="6" l="1"/>
  <c r="B40" i="6"/>
  <c r="D39" i="6"/>
  <c r="B39" i="6"/>
  <c r="D38" i="6"/>
  <c r="B38" i="6"/>
  <c r="D37" i="6"/>
  <c r="B37" i="6"/>
  <c r="D36" i="6"/>
  <c r="B36" i="6"/>
  <c r="D35" i="6"/>
  <c r="B35" i="6"/>
  <c r="D34" i="6"/>
  <c r="B34" i="6"/>
  <c r="D33" i="6"/>
  <c r="B33" i="6"/>
  <c r="D32" i="6"/>
  <c r="B32" i="6"/>
  <c r="D31" i="6"/>
  <c r="B31" i="6"/>
  <c r="D30" i="6"/>
  <c r="B30" i="6"/>
  <c r="D29" i="6"/>
  <c r="B29" i="6"/>
  <c r="D28" i="6"/>
  <c r="B28" i="6"/>
  <c r="D27" i="6"/>
  <c r="B27" i="6"/>
  <c r="D26" i="6"/>
  <c r="B26" i="6"/>
  <c r="D25" i="6"/>
  <c r="B25" i="6"/>
  <c r="D24" i="6"/>
  <c r="B24" i="6"/>
  <c r="D23" i="6"/>
  <c r="B23" i="6"/>
  <c r="D22" i="6"/>
  <c r="B22" i="6"/>
  <c r="D21" i="6"/>
  <c r="B21" i="6"/>
  <c r="D20" i="6"/>
  <c r="D41" i="6" s="1"/>
  <c r="B20" i="6"/>
  <c r="B41" i="6" s="1"/>
  <c r="A25" i="5"/>
  <c r="A24" i="5"/>
  <c r="A21" i="5"/>
  <c r="A20" i="5"/>
  <c r="A19" i="5"/>
  <c r="A18" i="5"/>
  <c r="A17" i="5"/>
  <c r="A16" i="5"/>
  <c r="A15" i="5"/>
  <c r="A14" i="5"/>
  <c r="A13" i="5"/>
  <c r="A12" i="5"/>
  <c r="A11" i="5"/>
  <c r="A10" i="5"/>
  <c r="A9" i="5"/>
  <c r="A8" i="5"/>
  <c r="A7" i="5"/>
  <c r="D4" i="5"/>
  <c r="A4" i="5"/>
  <c r="A3" i="5"/>
  <c r="A2" i="5"/>
  <c r="B1" i="5"/>
  <c r="A1" i="5"/>
  <c r="A22" i="4"/>
  <c r="A21" i="4"/>
  <c r="A20" i="4"/>
  <c r="A19" i="4"/>
  <c r="A18" i="4"/>
  <c r="A17" i="4"/>
  <c r="A16" i="4"/>
  <c r="A15" i="4"/>
  <c r="A14" i="4"/>
  <c r="A11" i="4"/>
  <c r="A10" i="4"/>
  <c r="A9" i="4"/>
  <c r="A8" i="4"/>
  <c r="A7" i="4"/>
  <c r="A6" i="4"/>
  <c r="D5" i="4"/>
  <c r="A5" i="4"/>
  <c r="A3" i="4"/>
  <c r="A2" i="4"/>
  <c r="B1" i="4"/>
  <c r="A1" i="4"/>
  <c r="E13" i="3"/>
  <c r="B13" i="3"/>
  <c r="D16" i="3" s="1"/>
  <c r="D40" i="2"/>
  <c r="B40" i="2"/>
  <c r="D39" i="2"/>
  <c r="B39" i="2"/>
  <c r="D38" i="2"/>
  <c r="B38" i="2"/>
  <c r="D37" i="2"/>
  <c r="B37" i="2"/>
  <c r="D36" i="2"/>
  <c r="B36" i="2"/>
  <c r="D35" i="2"/>
  <c r="B35" i="2"/>
  <c r="D34" i="2"/>
  <c r="B34" i="2"/>
  <c r="D33" i="2"/>
  <c r="B33" i="2"/>
  <c r="D32" i="2"/>
  <c r="B32" i="2"/>
  <c r="D31" i="2"/>
  <c r="B31" i="2"/>
  <c r="D30" i="2"/>
  <c r="B30" i="2"/>
  <c r="D29" i="2"/>
  <c r="B29" i="2"/>
  <c r="D28" i="2"/>
  <c r="B28" i="2"/>
  <c r="D27" i="2"/>
  <c r="B27" i="2"/>
  <c r="D26" i="2"/>
  <c r="B26" i="2"/>
  <c r="D25" i="2"/>
  <c r="B25" i="2"/>
  <c r="D24" i="2"/>
  <c r="B24" i="2"/>
  <c r="D23" i="2"/>
  <c r="B23" i="2"/>
  <c r="D22" i="2"/>
  <c r="B22" i="2"/>
  <c r="D21" i="2"/>
  <c r="B21" i="2"/>
  <c r="D20" i="2"/>
  <c r="D41" i="2" s="1"/>
  <c r="B20" i="2"/>
  <c r="B41" i="2" s="1"/>
</calcChain>
</file>

<file path=xl/sharedStrings.xml><?xml version="1.0" encoding="utf-8"?>
<sst xmlns="http://schemas.openxmlformats.org/spreadsheetml/2006/main" count="158" uniqueCount="109">
  <si>
    <t>Het Nieuw Financieel Verslag is er! Lees de uitleg hieronder grondig door, dan verloopt alles vlot!</t>
  </si>
  <si>
    <t>Voor je eraan begint:</t>
  </si>
  <si>
    <t>En dan:</t>
  </si>
  <si>
    <t>1. Vul zelf zo volledig mogelijk alle gemaakte kosten en inkomsten aan. Dus zowel in tabbald "Uitgaven" als "Inkomsten".</t>
  </si>
  <si>
    <t>Kolom B:</t>
  </si>
  <si>
    <t xml:space="preserve">Deze nummering gebruik je ook op je bonnetjes. </t>
  </si>
  <si>
    <t>Kolom C:</t>
  </si>
  <si>
    <t>Korte uitleg over de uitgave</t>
  </si>
  <si>
    <t>Kolom D:</t>
  </si>
  <si>
    <t>Bedrag</t>
  </si>
  <si>
    <t>Kolom E:</t>
  </si>
  <si>
    <t>Klik de juiste categorie aan</t>
  </si>
  <si>
    <t>Kolom F:</t>
  </si>
  <si>
    <t>Wie betaalde/ontving dit bedrag?</t>
  </si>
  <si>
    <t>Bankkaart met voorschot/cash</t>
  </si>
  <si>
    <t>alles dat werd betaald met het voorschot</t>
  </si>
  <si>
    <t>alles dat werd betaald met cash geld dat werd verkregen op de activiteit zelf of werd afgehaald van het voorschot</t>
  </si>
  <si>
    <t>alles dat cash binnenkwam op de activiteit</t>
  </si>
  <si>
    <t>alles dat werd betaald door een vrijwilliger/personeelslid en werd/wordt terugbetaald via cash of voorschot</t>
  </si>
  <si>
    <t>Nationaal</t>
  </si>
  <si>
    <t>alle facturen en onkostennota's die betaald werden door JNM Nationaal</t>
  </si>
  <si>
    <t>alle inkomsten die binnenkwamen via JNM Nationaal</t>
  </si>
  <si>
    <t>Kolom G:</t>
  </si>
  <si>
    <t>Opmerkingen</t>
  </si>
  <si>
    <t>Wie betaalde het, werd het al terugbetaald, …</t>
  </si>
  <si>
    <t>2. Vul het tabblad Deelnemerslijst aan. Opgelet: enkel de deelnemers die ter plekke betaalden vul je hier in!</t>
  </si>
  <si>
    <t>Deelnemers die last-minute annuleerden en nog geen deelnamegeld betaalden, hun status verander je op de website.</t>
  </si>
  <si>
    <t>Deelnemers die last-minute annuleerden en wel al deelnamegeld betaalden, geef je door aan Scarlett.</t>
  </si>
  <si>
    <t>3. Van alle uitgaven waarbij in Kolom F "Bankkaart met voorschot/cash" staat, is er een bonnetje nodig.</t>
  </si>
  <si>
    <t xml:space="preserve">Nummer de bonnetjes zoals in Kolom B. </t>
  </si>
  <si>
    <t>Financieel verslag</t>
  </si>
  <si>
    <t>Vul hier je naam van je evenement in</t>
  </si>
  <si>
    <t>bankkaarten</t>
  </si>
  <si>
    <t>selecteer …</t>
  </si>
  <si>
    <t>Naam verantwoordelijke:</t>
  </si>
  <si>
    <t>Benjamin</t>
  </si>
  <si>
    <t xml:space="preserve">  email:</t>
  </si>
  <si>
    <t>Emiel</t>
  </si>
  <si>
    <t>Nam Ping:</t>
  </si>
  <si>
    <t>Yannick</t>
  </si>
  <si>
    <t>Datum begin:</t>
  </si>
  <si>
    <t xml:space="preserve">  eind:</t>
  </si>
  <si>
    <t>&gt;&gt; Vul het bedrag in dat Nationaal stortte naar een uitleen-, VP- of persoonlijke bankkaart als voorschot van je evenement.</t>
  </si>
  <si>
    <t>JNM bankkaart:</t>
  </si>
  <si>
    <t>1ste voorschot:</t>
  </si>
  <si>
    <t>2de voorschot:</t>
  </si>
  <si>
    <t>Totaal Voorschot:</t>
  </si>
  <si>
    <t>Inkomsten categorieën</t>
  </si>
  <si>
    <t>Uitgave categorieën</t>
  </si>
  <si>
    <t xml:space="preserve">&gt;&gt; Voeg zelf relevante uitgave- en inkomsten categorieën toe zodat je een goed beeld krijgt over de uitgaven en inkomsten van het evenement. </t>
  </si>
  <si>
    <t>deelnamegelden</t>
  </si>
  <si>
    <t>Aankoop materiaal</t>
  </si>
  <si>
    <t>inkomsten drank en ijs</t>
  </si>
  <si>
    <t>Drank</t>
  </si>
  <si>
    <t>Voeding</t>
  </si>
  <si>
    <t>Huur materiaal</t>
  </si>
  <si>
    <t>Vervoer medewerkers</t>
  </si>
  <si>
    <t>Bedanking sprekers en vrijwilligerswaardering</t>
  </si>
  <si>
    <t>Huur lokalen en tenten</t>
  </si>
  <si>
    <t>Andere: telefoon, kopies, post</t>
  </si>
  <si>
    <t>Vergaderkost</t>
  </si>
  <si>
    <t>Totaal inkomsten:</t>
  </si>
  <si>
    <t>Totaal uitgaven:</t>
  </si>
  <si>
    <t>&gt;&gt; Nummer elk bewijs en steek ze per categorie in een enveloppe. Deze enveloppe bezorg je samen met het financieel verslag aan de boekhouder.</t>
  </si>
  <si>
    <t xml:space="preserve">Begroting </t>
  </si>
  <si>
    <t xml:space="preserve">Inkomsten </t>
  </si>
  <si>
    <t>Uitgaven</t>
  </si>
  <si>
    <t>Deelnamegeld</t>
  </si>
  <si>
    <t xml:space="preserve">Aankoop matariaal </t>
  </si>
  <si>
    <t>Subsidies/Extraatjes</t>
  </si>
  <si>
    <t>Verkoop drank/ijsjes</t>
  </si>
  <si>
    <t>Huur kampplaats en tenten</t>
  </si>
  <si>
    <t>Overige</t>
  </si>
  <si>
    <t>EGW-verbruik</t>
  </si>
  <si>
    <t xml:space="preserve">Eten en drank </t>
  </si>
  <si>
    <t xml:space="preserve">Vervoerskosten </t>
  </si>
  <si>
    <t xml:space="preserve">Vergaderkosten </t>
  </si>
  <si>
    <t xml:space="preserve">Vrijwilligerswaardering </t>
  </si>
  <si>
    <t xml:space="preserve">Andere </t>
  </si>
  <si>
    <t>TOTAAL:</t>
  </si>
  <si>
    <t xml:space="preserve">TOTAAL: </t>
  </si>
  <si>
    <t>winst of verlies (inkomsten - uitgaven):</t>
  </si>
  <si>
    <t>OPGELET met cash-afhalingen bij de bank: de totale afhaling moet terug te vinden zijn bij de uitgaven. Bv. Je haalt 100 euro af. Bij de bakker betaal je 50 euro met het afgehaalde geld. De rest steek je in je kassa. Je noteert bij UITGAVEN: 1. Afhaling cash voor betaling bakker: 50 euro - Betaald door Bankkaart met voorschot/cash en 2. Afhaling cash geld - rest in kassa: 50 euro - Betaald door Bankkaart met voorschot/cash. Vervolgens noteer je bij INKOMSTEN: Afhaling cash - resterende bedrag: 50 euro - Betaald door Bankkaart met voorschot/cash</t>
  </si>
  <si>
    <t>Totaal :</t>
  </si>
  <si>
    <t>nr.</t>
  </si>
  <si>
    <t>omschrijving</t>
  </si>
  <si>
    <t>kost</t>
  </si>
  <si>
    <t>uitgave categorie</t>
  </si>
  <si>
    <t>betaald door</t>
  </si>
  <si>
    <t>€</t>
  </si>
  <si>
    <t>selecteer</t>
  </si>
  <si>
    <t>&gt;&gt; Geef alle inkomsten in die je tijdens de activiteit ontvangen hebt en selecteer telkens een categorie. Deelnamegelden die per overschrijving aan JNM gestort werden, hoef je niet aan te tonen.</t>
  </si>
  <si>
    <t>inkomst</t>
  </si>
  <si>
    <t>inkomsten categorie</t>
  </si>
  <si>
    <t>opmerkingen</t>
  </si>
  <si>
    <t>&gt;&gt; JNM heeft enkele bankkaarten die je kan gebruiken. Selecteer de naam van de bankkaart en vul in hoeveel voorschot gestort werd.</t>
  </si>
  <si>
    <t>Bankkaart</t>
  </si>
  <si>
    <t>&gt;&gt; Geef hier de namen van de deelnemers die ter plaatse betaalden. Deelnemers die per overschijving betaald hebben, hoef je niet te noteren.</t>
  </si>
  <si>
    <t>4. Het tabblad Financieel Overzicht zou, als zowel jij als de admin alles invulde, een volledig financieel overzicht van je evenement moeten geven</t>
  </si>
  <si>
    <t>5. Het tabblad Verslag voor Nationaal print je af of mail je naar de admin + alle bonnetjes. Dit verslag is nodig voor de boekhouding.</t>
  </si>
  <si>
    <t>6. Maak zelf een opsomming van wie nog allemaal geld moet terugkrijgen en hun rekeningnummers. Bezorg dit aan de admin dan betaald ze het terug via het voorschot dat eerder gestort werd.</t>
  </si>
  <si>
    <t>--&gt; de admin vult het bedrag van het voorschot in</t>
  </si>
  <si>
    <t>--&gt; de admin zet alle uitgaven en inkomsten die via Nationaal verliepen in het tabblad "Uitgaven" en "Inkomsten"</t>
  </si>
  <si>
    <t>2. Vraag aan de admin (financieel@jnm.be) om al zo volledig mogelijk in te vullen op dit Sharepoint document.</t>
  </si>
  <si>
    <t>1. Zet dit document in de juiste map (bij je evenement), hernoem en bezorg de admin de link of het excel document</t>
  </si>
  <si>
    <t>Dit verslag is voor jezelf/ploeg/evenementenploeg.                                                                                            Het geeft een volledig financieel overzicht van je evenement. Vraag wel aan de admin (financieel@jnm.be) om het regelmatig bij te werken, zo komen ook alle kosten en inkomsten die via nationaal betaald/ontvangen werden er in.</t>
  </si>
  <si>
    <t>&gt;&gt;Druk het financieel verslag af en bezorg het met de nodige bewijzen aan de admin. Mail het financieel verslag naar financieel@jnm.be.</t>
  </si>
  <si>
    <t xml:space="preserve">Noteer alle kosten die met de bankkaart of cash betaald werden - betaald door: Bankkaart met voorschot/cash. Voor begeleiders die iets betaalden, maar tijdens het kamp niet terugbetaald werden, noteer je bij betaald door niks en zet je in opmerkingen de naam van de persoon die betaalde + het rekeningnummer van die persoon. de admin zorgt dan voor de terugbetaling na het kamp. Het is wel beter om die personen zo snel mogelijk, tijdens het kamp, terug te betalen. </t>
  </si>
  <si>
    <t>Een begroting opmaken voor je evenement is altijd handig. Zo heb je op voorhand een beter idee van hoeveel uitgegeven kan worden en kan je nadien gemakkelijker evalueren. Vraag ook even aan de Bondsping of aan de admin of er door nationaal een begroting gemaakt werd voor jouw evenement.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</si>
</sst>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
    <numFmt numFmtId="165" formatCode="&quot; € &quot;* #,##0.00&quot; &quot;;&quot; € &quot;* &quot;-&quot;#,##0.00&quot; &quot;;&quot; € &quot;* &quot;-&quot;??&quot; &quot;"/>
    <numFmt numFmtId="166" formatCode="_-* #,##0.00\ _€_-;\-* #,##0.00\ _€_-;_-* &quot;-&quot;??\ _€_-;_-@"/>
  </numFmts>
  <fonts count="16" x14ac:knownFonts="1">
    <font>
      <sz val="10"/>
      <color rgb="FF000000"/>
      <name val="Verdana"/>
    </font>
    <font>
      <b/>
      <sz val="18"/>
      <color rgb="FF000000"/>
      <name val="Verdana"/>
    </font>
    <font>
      <b/>
      <sz val="18"/>
      <color rgb="FFFFFFFF"/>
      <name val="Arial"/>
    </font>
    <font>
      <sz val="10"/>
      <name val="Verdana"/>
    </font>
    <font>
      <b/>
      <sz val="14"/>
      <color rgb="FFFFFFFF"/>
      <name val="Verdana"/>
    </font>
    <font>
      <b/>
      <sz val="10"/>
      <name val="Verdana"/>
    </font>
    <font>
      <b/>
      <sz val="14"/>
      <color rgb="FFFFFFFF"/>
      <name val="Arial"/>
    </font>
    <font>
      <b/>
      <i/>
      <sz val="10"/>
      <name val="Verdana"/>
    </font>
    <font>
      <b/>
      <sz val="12"/>
      <color rgb="FF000000"/>
      <name val="Arial"/>
    </font>
    <font>
      <sz val="10"/>
      <color rgb="FF000000"/>
      <name val="Arial"/>
    </font>
    <font>
      <sz val="12"/>
      <name val="Arial"/>
    </font>
    <font>
      <b/>
      <sz val="12"/>
      <name val="Arial"/>
    </font>
    <font>
      <sz val="12"/>
      <color rgb="FF000000"/>
      <name val="Arial"/>
    </font>
    <font>
      <sz val="12"/>
      <color rgb="FFFFFFFF"/>
      <name val="Arial"/>
    </font>
    <font>
      <b/>
      <sz val="12"/>
      <color rgb="FFFFFFFF"/>
      <name val="Arial"/>
    </font>
    <font>
      <sz val="12"/>
      <color rgb="FF595959"/>
      <name val="Arial"/>
    </font>
  </fonts>
  <fills count="9">
    <fill>
      <patternFill patternType="none"/>
    </fill>
    <fill>
      <patternFill patternType="gray125"/>
    </fill>
    <fill>
      <patternFill patternType="solid">
        <fgColor rgb="FF00FFFF"/>
        <bgColor rgb="FF00FFFF"/>
      </patternFill>
    </fill>
    <fill>
      <patternFill patternType="solid">
        <fgColor rgb="FF000000"/>
        <bgColor rgb="FF000000"/>
      </patternFill>
    </fill>
    <fill>
      <patternFill patternType="solid">
        <fgColor rgb="FFFFFF00"/>
        <bgColor rgb="FFFFFF00"/>
      </patternFill>
    </fill>
    <fill>
      <patternFill patternType="solid">
        <fgColor rgb="FFFFFFFF"/>
        <bgColor rgb="FFFFFFFF"/>
      </patternFill>
    </fill>
    <fill>
      <patternFill patternType="solid">
        <fgColor rgb="FF00FF00"/>
        <bgColor rgb="FF00FF00"/>
      </patternFill>
    </fill>
    <fill>
      <patternFill patternType="solid">
        <fgColor rgb="FFFF0000"/>
        <bgColor rgb="FFFF0000"/>
      </patternFill>
    </fill>
    <fill>
      <patternFill patternType="solid">
        <fgColor rgb="FFFF9900"/>
        <bgColor rgb="FFFF9900"/>
      </patternFill>
    </fill>
  </fills>
  <borders count="53">
    <border>
      <left/>
      <right/>
      <top/>
      <bottom/>
      <diagonal/>
    </border>
    <border>
      <left style="thin">
        <color rgb="FFAAAAAA"/>
      </left>
      <right/>
      <top style="thin">
        <color rgb="FFAAAAAA"/>
      </top>
      <bottom/>
      <diagonal/>
    </border>
    <border>
      <left style="thin">
        <color rgb="FFAAAAAA"/>
      </left>
      <right/>
      <top/>
      <bottom/>
      <diagonal/>
    </border>
    <border>
      <left/>
      <right/>
      <top/>
      <bottom style="thin">
        <color rgb="FF7F7F7F"/>
      </bottom>
      <diagonal/>
    </border>
    <border>
      <left style="thin">
        <color rgb="FFAAAAAA"/>
      </left>
      <right style="thin">
        <color rgb="FF7F7F7F"/>
      </right>
      <top/>
      <bottom/>
      <diagonal/>
    </border>
    <border>
      <left style="thin">
        <color rgb="FF7F7F7F"/>
      </left>
      <right/>
      <top/>
      <bottom/>
      <diagonal/>
    </border>
    <border>
      <left/>
      <right/>
      <top style="thin">
        <color rgb="FFAAAAAA"/>
      </top>
      <bottom/>
      <diagonal/>
    </border>
    <border>
      <left/>
      <right style="thin">
        <color rgb="FFAAAAAA"/>
      </right>
      <top/>
      <bottom/>
      <diagonal/>
    </border>
    <border>
      <left/>
      <right/>
      <top style="thin">
        <color rgb="FF7F7F7F"/>
      </top>
      <bottom/>
      <diagonal/>
    </border>
    <border>
      <left style="thin">
        <color rgb="FF7F7F7F"/>
      </left>
      <right style="thin">
        <color rgb="FF7F7F7F"/>
      </right>
      <top style="thin">
        <color rgb="FF7F7F7F"/>
      </top>
      <bottom style="thin">
        <color rgb="FF7F7F7F"/>
      </bottom>
      <diagonal/>
    </border>
    <border>
      <left/>
      <right style="thin">
        <color rgb="FF7F7F7F"/>
      </right>
      <top/>
      <bottom style="thin">
        <color rgb="FF7F7F7F"/>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rgb="FF7F7F7F"/>
      </right>
      <top/>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AAAAAA"/>
      </right>
      <top/>
      <bottom style="thin">
        <color rgb="FF7F7F7F"/>
      </bottom>
      <diagonal/>
    </border>
    <border>
      <left/>
      <right style="thin">
        <color rgb="FF7F7F7F"/>
      </right>
      <top style="thin">
        <color rgb="FF7F7F7F"/>
      </top>
      <bottom/>
      <diagonal/>
    </border>
    <border>
      <left style="thin">
        <color rgb="FF7F7F7F"/>
      </left>
      <right style="thin">
        <color rgb="FFAAAAAA"/>
      </right>
      <top style="thin">
        <color rgb="FF7F7F7F"/>
      </top>
      <bottom style="thin">
        <color rgb="FFAAAAAA"/>
      </bottom>
      <diagonal/>
    </border>
    <border>
      <left style="thin">
        <color rgb="FF000000"/>
      </left>
      <right style="thin">
        <color rgb="FF000000"/>
      </right>
      <top style="thin">
        <color rgb="FF000000"/>
      </top>
      <bottom style="thin">
        <color rgb="FF000000"/>
      </bottom>
      <diagonal/>
    </border>
    <border>
      <left style="thin">
        <color rgb="FFAAAAAA"/>
      </left>
      <right style="thick">
        <color rgb="FF7F7F7F"/>
      </right>
      <top/>
      <bottom/>
      <diagonal/>
    </border>
    <border>
      <left style="thick">
        <color rgb="FF7F7F7F"/>
      </left>
      <right style="thick">
        <color rgb="FF7F7F7F"/>
      </right>
      <top style="thick">
        <color rgb="FF7F7F7F"/>
      </top>
      <bottom style="thick">
        <color rgb="FF7F7F7F"/>
      </bottom>
      <diagonal/>
    </border>
    <border>
      <left style="thin">
        <color rgb="FFAAAAAA"/>
      </left>
      <right style="thin">
        <color rgb="FFAAAAAA"/>
      </right>
      <top style="thin">
        <color rgb="FF7F7F7F"/>
      </top>
      <bottom style="thin">
        <color rgb="FFAAAAAA"/>
      </bottom>
      <diagonal/>
    </border>
    <border>
      <left style="thin">
        <color rgb="FFAAAAAA"/>
      </left>
      <right/>
      <top style="thin">
        <color rgb="FF7F7F7F"/>
      </top>
      <bottom style="thin">
        <color rgb="FFAAAAAA"/>
      </bottom>
      <diagonal/>
    </border>
    <border>
      <left style="thick">
        <color rgb="FF7F7F7F"/>
      </left>
      <right/>
      <top/>
      <bottom/>
      <diagonal/>
    </border>
    <border>
      <left style="thin">
        <color rgb="FFAAAAAA"/>
      </left>
      <right style="thin">
        <color rgb="FF7F7F7F"/>
      </right>
      <top style="thin">
        <color rgb="FF7F7F7F"/>
      </top>
      <bottom style="thin">
        <color rgb="FFAAAAAA"/>
      </bottom>
      <diagonal/>
    </border>
    <border>
      <left style="thin">
        <color rgb="FFAAAAAA"/>
      </left>
      <right/>
      <top/>
      <bottom style="thin">
        <color rgb="FF7F7F7F"/>
      </bottom>
      <diagonal/>
    </border>
    <border>
      <left/>
      <right/>
      <top style="thick">
        <color rgb="FF7F7F7F"/>
      </top>
      <bottom style="thin">
        <color rgb="FF7F7F7F"/>
      </bottom>
      <diagonal/>
    </border>
    <border>
      <left style="thin">
        <color rgb="FF7F7F7F"/>
      </left>
      <right style="thin">
        <color rgb="FFAAAAAA"/>
      </right>
      <top style="thin">
        <color rgb="FFAAAAAA"/>
      </top>
      <bottom style="thin">
        <color rgb="FF7F7F7F"/>
      </bottom>
      <diagonal/>
    </border>
    <border>
      <left style="thin">
        <color rgb="FFAAAAAA"/>
      </left>
      <right style="thin">
        <color rgb="FFAAAAAA"/>
      </right>
      <top style="thin">
        <color rgb="FFAAAAAA"/>
      </top>
      <bottom style="thin">
        <color rgb="FF7F7F7F"/>
      </bottom>
      <diagonal/>
    </border>
    <border>
      <left/>
      <right/>
      <top style="thin">
        <color rgb="FF7F7F7F"/>
      </top>
      <bottom style="thin">
        <color rgb="FF7F7F7F"/>
      </bottom>
      <diagonal/>
    </border>
    <border>
      <left style="thin">
        <color rgb="FF7F7F7F"/>
      </left>
      <right/>
      <top style="hair">
        <color rgb="FF7F7F7F"/>
      </top>
      <bottom style="hair">
        <color rgb="FF7F7F7F"/>
      </bottom>
      <diagonal/>
    </border>
    <border>
      <left style="thin">
        <color rgb="FFAAAAAA"/>
      </left>
      <right style="thin">
        <color rgb="FF7F7F7F"/>
      </right>
      <top style="thin">
        <color rgb="FFAAAAAA"/>
      </top>
      <bottom style="thin">
        <color rgb="FF7F7F7F"/>
      </bottom>
      <diagonal/>
    </border>
    <border>
      <left/>
      <right style="thin">
        <color rgb="FF7F7F7F"/>
      </right>
      <top style="thin">
        <color rgb="FF7F7F7F"/>
      </top>
      <bottom style="hair">
        <color rgb="FF7F7F7F"/>
      </bottom>
      <diagonal/>
    </border>
    <border>
      <left style="thin">
        <color rgb="FFAAAAAA"/>
      </left>
      <right style="thin">
        <color rgb="FFAAAAAA"/>
      </right>
      <top style="thin">
        <color rgb="FFAAAAAA"/>
      </top>
      <bottom style="thin">
        <color rgb="FFAAAAAA"/>
      </bottom>
      <diagonal/>
    </border>
    <border>
      <left style="thin">
        <color rgb="FF7F7F7F"/>
      </left>
      <right/>
      <top style="thin">
        <color rgb="FF000000"/>
      </top>
      <bottom style="hair">
        <color rgb="FF7F7F7F"/>
      </bottom>
      <diagonal/>
    </border>
    <border>
      <left/>
      <right style="thin">
        <color rgb="FF7F7F7F"/>
      </right>
      <top style="hair">
        <color rgb="FF7F7F7F"/>
      </top>
      <bottom style="hair">
        <color rgb="FF7F7F7F"/>
      </bottom>
      <diagonal/>
    </border>
    <border>
      <left style="thin">
        <color rgb="FF7F7F7F"/>
      </left>
      <right/>
      <top style="hair">
        <color rgb="FF7F7F7F"/>
      </top>
      <bottom style="thin">
        <color rgb="FF7F7F7F"/>
      </bottom>
      <diagonal/>
    </border>
    <border>
      <left/>
      <right style="thin">
        <color rgb="FF7F7F7F"/>
      </right>
      <top style="hair">
        <color rgb="FF7F7F7F"/>
      </top>
      <bottom style="thin">
        <color rgb="FF7F7F7F"/>
      </bottom>
      <diagonal/>
    </border>
    <border>
      <left style="thin">
        <color rgb="FFAAAAAA"/>
      </left>
      <right/>
      <top style="thin">
        <color rgb="FF7F7F7F"/>
      </top>
      <bottom/>
      <diagonal/>
    </border>
    <border>
      <left style="thin">
        <color rgb="FFAAAAAA"/>
      </left>
      <right/>
      <top/>
      <bottom style="thin">
        <color rgb="FFAAAAAA"/>
      </bottom>
      <diagonal/>
    </border>
    <border>
      <left/>
      <right/>
      <top/>
      <bottom style="thin">
        <color rgb="FFAAAAAA"/>
      </bottom>
      <diagonal/>
    </border>
    <border>
      <left/>
      <right style="thin">
        <color rgb="FFAAAAAA"/>
      </right>
      <top/>
      <bottom style="thin">
        <color rgb="FFAAAAAA"/>
      </bottom>
      <diagonal/>
    </border>
    <border>
      <left style="thin">
        <color rgb="FFAAAAAA"/>
      </left>
      <right style="thin">
        <color rgb="FFAAAAAA"/>
      </right>
      <top style="thin">
        <color rgb="FFAAAAAA"/>
      </top>
      <bottom style="thin">
        <color rgb="FF000000"/>
      </bottom>
      <diagonal/>
    </border>
    <border>
      <left style="thin">
        <color rgb="FFAAAAAA"/>
      </left>
      <right/>
      <top style="thin">
        <color rgb="FF000000"/>
      </top>
      <bottom style="thin">
        <color rgb="FFAAAAAA"/>
      </bottom>
      <diagonal/>
    </border>
    <border>
      <left/>
      <right/>
      <top style="thin">
        <color rgb="FF000000"/>
      </top>
      <bottom style="thin">
        <color rgb="FFAAAAAA"/>
      </bottom>
      <diagonal/>
    </border>
    <border>
      <left/>
      <right style="thin">
        <color rgb="FFAAAAAA"/>
      </right>
      <top style="thin">
        <color rgb="FF000000"/>
      </top>
      <bottom style="thin">
        <color rgb="FFAAAAAA"/>
      </bottom>
      <diagonal/>
    </border>
    <border>
      <left style="thin">
        <color rgb="FFAAAAAA"/>
      </left>
      <right/>
      <top style="thin">
        <color rgb="FFAAAAAA"/>
      </top>
      <bottom style="thin">
        <color rgb="FFAAAAAA"/>
      </bottom>
      <diagonal/>
    </border>
    <border>
      <left/>
      <right/>
      <top style="thin">
        <color rgb="FFAAAAAA"/>
      </top>
      <bottom style="thin">
        <color rgb="FFAAAAAA"/>
      </bottom>
      <diagonal/>
    </border>
    <border>
      <left/>
      <right style="thin">
        <color rgb="FFAAAAAA"/>
      </right>
      <top style="thin">
        <color rgb="FFAAAAAA"/>
      </top>
      <bottom style="thin">
        <color rgb="FFAAAAAA"/>
      </bottom>
      <diagonal/>
    </border>
    <border>
      <left/>
      <right style="thin">
        <color rgb="FFAAAAAA"/>
      </right>
      <top style="thin">
        <color rgb="FFAAAAAA"/>
      </top>
      <bottom/>
      <diagonal/>
    </border>
    <border>
      <left style="thin">
        <color rgb="FF7F7F7F"/>
      </left>
      <right style="thin">
        <color rgb="FF7F7F7F"/>
      </right>
      <top style="thin">
        <color rgb="FF7F7F7F"/>
      </top>
      <bottom style="thick">
        <color rgb="FF7F7F7F"/>
      </bottom>
      <diagonal/>
    </border>
  </borders>
  <cellStyleXfs count="1">
    <xf numFmtId="0" fontId="0" fillId="0" borderId="0"/>
  </cellStyleXfs>
  <cellXfs count="120">
    <xf numFmtId="0" fontId="0" fillId="0" borderId="0" xfId="0" applyAlignment="1">
      <alignment horizontal="left"/>
    </xf>
    <xf numFmtId="0" fontId="0" fillId="0" borderId="0" xfId="0" quotePrefix="1" applyAlignment="1">
      <alignment horizontal="left"/>
    </xf>
    <xf numFmtId="0" fontId="3" fillId="3" borderId="0" xfId="0" applyFont="1" applyFill="1" applyAlignment="1">
      <alignment horizontal="left"/>
    </xf>
    <xf numFmtId="0" fontId="3" fillId="0" borderId="0" xfId="0" applyFont="1" applyAlignment="1">
      <alignment horizontal="left"/>
    </xf>
    <xf numFmtId="0" fontId="7" fillId="6" borderId="0" xfId="0" applyFont="1" applyFill="1" applyAlignment="1">
      <alignment horizontal="left"/>
    </xf>
    <xf numFmtId="0" fontId="3" fillId="6" borderId="0" xfId="0" applyFont="1" applyFill="1" applyAlignment="1">
      <alignment horizontal="left"/>
    </xf>
    <xf numFmtId="0" fontId="7" fillId="7" borderId="0" xfId="0" applyFont="1" applyFill="1" applyAlignment="1">
      <alignment horizontal="left"/>
    </xf>
    <xf numFmtId="0" fontId="0" fillId="5" borderId="2" xfId="0" applyFill="1" applyBorder="1" applyAlignment="1">
      <alignment horizontal="left"/>
    </xf>
    <xf numFmtId="0" fontId="3" fillId="7" borderId="0" xfId="0" applyFont="1" applyFill="1" applyAlignment="1">
      <alignment horizontal="left"/>
    </xf>
    <xf numFmtId="0" fontId="7" fillId="4" borderId="0" xfId="0" applyFont="1" applyFill="1" applyAlignment="1">
      <alignment horizontal="left"/>
    </xf>
    <xf numFmtId="0" fontId="0" fillId="5" borderId="3" xfId="0" applyFill="1" applyBorder="1" applyAlignment="1">
      <alignment horizontal="left"/>
    </xf>
    <xf numFmtId="0" fontId="0" fillId="5" borderId="5" xfId="0" applyFill="1" applyBorder="1" applyAlignment="1">
      <alignment horizontal="left"/>
    </xf>
    <xf numFmtId="0" fontId="0" fillId="5" borderId="7" xfId="0" applyFill="1" applyBorder="1" applyAlignment="1">
      <alignment horizontal="left"/>
    </xf>
    <xf numFmtId="0" fontId="0" fillId="5" borderId="8" xfId="0" applyFill="1" applyBorder="1" applyAlignment="1">
      <alignment horizontal="left"/>
    </xf>
    <xf numFmtId="0" fontId="0" fillId="5" borderId="10" xfId="0" applyFill="1" applyBorder="1" applyAlignment="1">
      <alignment horizontal="left"/>
    </xf>
    <xf numFmtId="164" fontId="0" fillId="5" borderId="9" xfId="0" applyNumberFormat="1" applyFill="1" applyBorder="1" applyAlignment="1">
      <alignment horizontal="left"/>
    </xf>
    <xf numFmtId="49" fontId="8" fillId="5" borderId="12" xfId="0" applyNumberFormat="1" applyFont="1" applyFill="1" applyBorder="1" applyAlignment="1">
      <alignment horizontal="right"/>
    </xf>
    <xf numFmtId="165" fontId="8" fillId="5" borderId="13" xfId="0" applyNumberFormat="1" applyFont="1" applyFill="1" applyBorder="1" applyAlignment="1">
      <alignment horizontal="left"/>
    </xf>
    <xf numFmtId="0" fontId="0" fillId="5" borderId="14" xfId="0" applyFill="1" applyBorder="1" applyAlignment="1">
      <alignment horizontal="left"/>
    </xf>
    <xf numFmtId="49" fontId="0" fillId="5" borderId="9" xfId="0" applyNumberFormat="1" applyFill="1" applyBorder="1" applyAlignment="1">
      <alignment horizontal="left"/>
    </xf>
    <xf numFmtId="49" fontId="8" fillId="5" borderId="15" xfId="0" applyNumberFormat="1" applyFont="1" applyFill="1" applyBorder="1" applyAlignment="1">
      <alignment horizontal="right"/>
    </xf>
    <xf numFmtId="0" fontId="0" fillId="5" borderId="16" xfId="0" applyFill="1" applyBorder="1" applyAlignment="1">
      <alignment horizontal="left"/>
    </xf>
    <xf numFmtId="0" fontId="0" fillId="5" borderId="17" xfId="0" applyFill="1" applyBorder="1" applyAlignment="1">
      <alignment horizontal="left"/>
    </xf>
    <xf numFmtId="165" fontId="8" fillId="5" borderId="18" xfId="0" applyNumberFormat="1" applyFont="1" applyFill="1" applyBorder="1" applyAlignment="1">
      <alignment horizontal="left"/>
    </xf>
    <xf numFmtId="49" fontId="8" fillId="5" borderId="19" xfId="0" applyNumberFormat="1" applyFont="1" applyFill="1" applyBorder="1" applyAlignment="1">
      <alignment horizontal="left"/>
    </xf>
    <xf numFmtId="49" fontId="8" fillId="5" borderId="4" xfId="0" applyNumberFormat="1" applyFont="1" applyFill="1" applyBorder="1" applyAlignment="1">
      <alignment horizontal="left"/>
    </xf>
    <xf numFmtId="49" fontId="8" fillId="5" borderId="20" xfId="0" applyNumberFormat="1" applyFont="1" applyFill="1" applyBorder="1" applyAlignment="1">
      <alignment horizontal="left"/>
    </xf>
    <xf numFmtId="49" fontId="8" fillId="5" borderId="21" xfId="0" applyNumberFormat="1" applyFont="1" applyFill="1" applyBorder="1" applyAlignment="1">
      <alignment horizontal="left"/>
    </xf>
    <xf numFmtId="0" fontId="11" fillId="0" borderId="20" xfId="0" applyFont="1" applyBorder="1" applyAlignment="1">
      <alignment horizontal="left"/>
    </xf>
    <xf numFmtId="165" fontId="9" fillId="5" borderId="22" xfId="0" applyNumberFormat="1" applyFont="1" applyFill="1" applyBorder="1" applyAlignment="1">
      <alignment horizontal="left"/>
    </xf>
    <xf numFmtId="0" fontId="12" fillId="5" borderId="20" xfId="0" applyFont="1" applyFill="1" applyBorder="1" applyAlignment="1">
      <alignment horizontal="left"/>
    </xf>
    <xf numFmtId="49" fontId="8" fillId="5" borderId="23" xfId="0" applyNumberFormat="1" applyFont="1" applyFill="1" applyBorder="1" applyAlignment="1">
      <alignment horizontal="left"/>
    </xf>
    <xf numFmtId="49" fontId="12" fillId="5" borderId="20" xfId="0" applyNumberFormat="1" applyFont="1" applyFill="1" applyBorder="1" applyAlignment="1">
      <alignment horizontal="left"/>
    </xf>
    <xf numFmtId="49" fontId="8" fillId="5" borderId="24" xfId="0" applyNumberFormat="1" applyFont="1" applyFill="1" applyBorder="1" applyAlignment="1">
      <alignment horizontal="left"/>
    </xf>
    <xf numFmtId="0" fontId="0" fillId="5" borderId="25" xfId="0" applyFill="1" applyBorder="1" applyAlignment="1">
      <alignment horizontal="left"/>
    </xf>
    <xf numFmtId="1" fontId="12" fillId="5" borderId="20" xfId="0" applyNumberFormat="1" applyFont="1" applyFill="1" applyBorder="1" applyAlignment="1">
      <alignment horizontal="left"/>
    </xf>
    <xf numFmtId="49" fontId="8" fillId="5" borderId="26" xfId="0" applyNumberFormat="1" applyFont="1" applyFill="1" applyBorder="1" applyAlignment="1">
      <alignment horizontal="left"/>
    </xf>
    <xf numFmtId="49" fontId="0" fillId="5" borderId="20" xfId="0" applyNumberFormat="1" applyFill="1" applyBorder="1" applyAlignment="1">
      <alignment horizontal="left"/>
    </xf>
    <xf numFmtId="0" fontId="0" fillId="5" borderId="27" xfId="0" applyFill="1" applyBorder="1" applyAlignment="1">
      <alignment horizontal="left"/>
    </xf>
    <xf numFmtId="165" fontId="0" fillId="5" borderId="20" xfId="0" applyNumberFormat="1" applyFill="1" applyBorder="1" applyAlignment="1">
      <alignment horizontal="left"/>
    </xf>
    <xf numFmtId="0" fontId="0" fillId="5" borderId="28" xfId="0" applyFill="1" applyBorder="1" applyAlignment="1">
      <alignment horizontal="left"/>
    </xf>
    <xf numFmtId="49" fontId="13" fillId="3" borderId="12" xfId="0" applyNumberFormat="1" applyFont="1" applyFill="1" applyBorder="1" applyAlignment="1">
      <alignment horizontal="left"/>
    </xf>
    <xf numFmtId="0" fontId="12" fillId="5" borderId="29" xfId="0" applyFont="1" applyFill="1" applyBorder="1" applyAlignment="1">
      <alignment horizontal="left"/>
    </xf>
    <xf numFmtId="0" fontId="14" fillId="3" borderId="13" xfId="0" applyFont="1" applyFill="1" applyBorder="1" applyAlignment="1">
      <alignment horizontal="left"/>
    </xf>
    <xf numFmtId="0" fontId="12" fillId="5" borderId="30" xfId="0" applyFont="1" applyFill="1" applyBorder="1" applyAlignment="1">
      <alignment horizontal="left"/>
    </xf>
    <xf numFmtId="0" fontId="10" fillId="0" borderId="20" xfId="0" applyFont="1" applyBorder="1" applyAlignment="1">
      <alignment horizontal="left"/>
    </xf>
    <xf numFmtId="166" fontId="0" fillId="0" borderId="0" xfId="0" applyNumberFormat="1" applyAlignment="1">
      <alignment horizontal="left"/>
    </xf>
    <xf numFmtId="49" fontId="12" fillId="5" borderId="30" xfId="0" applyNumberFormat="1" applyFont="1" applyFill="1" applyBorder="1" applyAlignment="1">
      <alignment horizontal="left"/>
    </xf>
    <xf numFmtId="49" fontId="0" fillId="5" borderId="32" xfId="0" applyNumberFormat="1" applyFill="1" applyBorder="1" applyAlignment="1">
      <alignment horizontal="left"/>
    </xf>
    <xf numFmtId="0" fontId="12" fillId="5" borderId="33" xfId="0" applyFont="1" applyFill="1" applyBorder="1" applyAlignment="1">
      <alignment horizontal="left"/>
    </xf>
    <xf numFmtId="165" fontId="12" fillId="5" borderId="34" xfId="0" applyNumberFormat="1" applyFont="1" applyFill="1" applyBorder="1" applyAlignment="1">
      <alignment horizontal="left"/>
    </xf>
    <xf numFmtId="49" fontId="0" fillId="5" borderId="35" xfId="0" applyNumberFormat="1" applyFill="1" applyBorder="1" applyAlignment="1">
      <alignment horizontal="left"/>
    </xf>
    <xf numFmtId="49" fontId="0" fillId="5" borderId="36" xfId="0" applyNumberFormat="1" applyFill="1" applyBorder="1" applyAlignment="1">
      <alignment horizontal="left"/>
    </xf>
    <xf numFmtId="0" fontId="0" fillId="5" borderId="23" xfId="0" applyFill="1" applyBorder="1" applyAlignment="1">
      <alignment horizontal="left"/>
    </xf>
    <xf numFmtId="0" fontId="0" fillId="5" borderId="20" xfId="0" applyFill="1" applyBorder="1" applyAlignment="1">
      <alignment horizontal="left"/>
    </xf>
    <xf numFmtId="49" fontId="0" fillId="5" borderId="23" xfId="0" applyNumberFormat="1" applyFill="1" applyBorder="1" applyAlignment="1">
      <alignment horizontal="left"/>
    </xf>
    <xf numFmtId="165" fontId="0" fillId="5" borderId="37" xfId="0" applyNumberFormat="1" applyFill="1" applyBorder="1" applyAlignment="1">
      <alignment horizontal="left"/>
    </xf>
    <xf numFmtId="0" fontId="0" fillId="5" borderId="26" xfId="0" applyFill="1" applyBorder="1" applyAlignment="1">
      <alignment horizontal="left"/>
    </xf>
    <xf numFmtId="0" fontId="0" fillId="5" borderId="32" xfId="0" applyFill="1" applyBorder="1" applyAlignment="1">
      <alignment horizontal="left"/>
    </xf>
    <xf numFmtId="0" fontId="0" fillId="5" borderId="35" xfId="0" applyFill="1" applyBorder="1" applyAlignment="1">
      <alignment horizontal="left"/>
    </xf>
    <xf numFmtId="49" fontId="0" fillId="5" borderId="20" xfId="0" applyNumberFormat="1" applyFill="1" applyBorder="1" applyAlignment="1">
      <alignment horizontal="left" wrapText="1"/>
    </xf>
    <xf numFmtId="0" fontId="8" fillId="5" borderId="32" xfId="0" applyFont="1" applyFill="1" applyBorder="1" applyAlignment="1">
      <alignment horizontal="left"/>
    </xf>
    <xf numFmtId="0" fontId="0" fillId="5" borderId="38" xfId="0" applyFill="1" applyBorder="1" applyAlignment="1">
      <alignment horizontal="left"/>
    </xf>
    <xf numFmtId="165" fontId="0" fillId="5" borderId="39" xfId="0" applyNumberFormat="1" applyFill="1" applyBorder="1" applyAlignment="1">
      <alignment horizontal="left"/>
    </xf>
    <xf numFmtId="49" fontId="14" fillId="3" borderId="12" xfId="0" applyNumberFormat="1" applyFont="1" applyFill="1" applyBorder="1" applyAlignment="1">
      <alignment horizontal="right"/>
    </xf>
    <xf numFmtId="165" fontId="14" fillId="3" borderId="13" xfId="0" applyNumberFormat="1" applyFont="1" applyFill="1" applyBorder="1" applyAlignment="1">
      <alignment horizontal="left"/>
    </xf>
    <xf numFmtId="166" fontId="0" fillId="5" borderId="40" xfId="0" applyNumberFormat="1" applyFill="1" applyBorder="1" applyAlignment="1">
      <alignment horizontal="left"/>
    </xf>
    <xf numFmtId="166" fontId="0" fillId="5" borderId="8" xfId="0" applyNumberFormat="1" applyFill="1" applyBorder="1" applyAlignment="1">
      <alignment horizontal="left"/>
    </xf>
    <xf numFmtId="0" fontId="10" fillId="0" borderId="0" xfId="0" applyFont="1" applyAlignment="1">
      <alignment horizontal="left"/>
    </xf>
    <xf numFmtId="0" fontId="0" fillId="5" borderId="44" xfId="0" applyFill="1" applyBorder="1" applyAlignment="1">
      <alignment horizontal="left"/>
    </xf>
    <xf numFmtId="0" fontId="0" fillId="4" borderId="51" xfId="0" applyFill="1" applyBorder="1" applyAlignment="1">
      <alignment horizontal="left" vertical="top" wrapText="1"/>
    </xf>
    <xf numFmtId="0" fontId="0" fillId="4" borderId="7" xfId="0" applyFill="1" applyBorder="1" applyAlignment="1">
      <alignment horizontal="left" vertical="top" wrapText="1"/>
    </xf>
    <xf numFmtId="0" fontId="0" fillId="5" borderId="7" xfId="0" applyFill="1" applyBorder="1" applyAlignment="1">
      <alignment horizontal="left" wrapText="1"/>
    </xf>
    <xf numFmtId="165" fontId="9" fillId="5" borderId="9" xfId="0" applyNumberFormat="1" applyFont="1" applyFill="1" applyBorder="1" applyAlignment="1">
      <alignment horizontal="left"/>
    </xf>
    <xf numFmtId="165" fontId="9" fillId="5" borderId="52" xfId="0" applyNumberFormat="1" applyFont="1" applyFill="1" applyBorder="1" applyAlignment="1">
      <alignment horizontal="left"/>
    </xf>
    <xf numFmtId="49" fontId="0" fillId="5" borderId="32" xfId="0" applyNumberFormat="1" applyFill="1" applyBorder="1" applyAlignment="1">
      <alignment horizontal="left" wrapText="1"/>
    </xf>
    <xf numFmtId="0" fontId="0" fillId="5" borderId="6" xfId="0" applyFill="1" applyBorder="1" applyAlignment="1">
      <alignment horizontal="left"/>
    </xf>
    <xf numFmtId="49" fontId="0" fillId="5" borderId="11" xfId="0" applyNumberFormat="1" applyFill="1" applyBorder="1" applyAlignment="1">
      <alignment horizontal="left"/>
    </xf>
    <xf numFmtId="0" fontId="0" fillId="5" borderId="11" xfId="0" applyFill="1" applyBorder="1" applyAlignment="1">
      <alignment horizontal="left"/>
    </xf>
    <xf numFmtId="0" fontId="0" fillId="5" borderId="31" xfId="0" applyFill="1" applyBorder="1" applyAlignment="1">
      <alignment horizontal="left"/>
    </xf>
    <xf numFmtId="0" fontId="0" fillId="5" borderId="11" xfId="0" applyFill="1" applyBorder="1" applyAlignment="1">
      <alignment horizontal="left" vertical="top"/>
    </xf>
    <xf numFmtId="49" fontId="0" fillId="5" borderId="48" xfId="0" applyNumberFormat="1" applyFill="1" applyBorder="1" applyAlignment="1">
      <alignment horizontal="left"/>
    </xf>
    <xf numFmtId="0" fontId="10" fillId="5" borderId="11" xfId="0" applyFont="1" applyFill="1" applyBorder="1" applyAlignment="1">
      <alignment horizontal="left"/>
    </xf>
    <xf numFmtId="0" fontId="0" fillId="5" borderId="48" xfId="0" applyFill="1" applyBorder="1" applyAlignment="1">
      <alignment horizontal="left"/>
    </xf>
    <xf numFmtId="0" fontId="0" fillId="4" borderId="6" xfId="0" applyFill="1" applyBorder="1" applyAlignment="1">
      <alignment horizontal="left" vertical="top" wrapText="1"/>
    </xf>
    <xf numFmtId="0" fontId="0" fillId="4" borderId="11" xfId="0" applyFill="1" applyBorder="1" applyAlignment="1">
      <alignment horizontal="left" vertical="top" wrapText="1"/>
    </xf>
    <xf numFmtId="0" fontId="0" fillId="5" borderId="11" xfId="0" applyFill="1" applyBorder="1" applyAlignment="1">
      <alignment horizontal="left" wrapText="1"/>
    </xf>
    <xf numFmtId="0" fontId="1" fillId="2" borderId="0" xfId="0" applyFont="1" applyFill="1" applyAlignment="1">
      <alignment horizontal="left"/>
    </xf>
    <xf numFmtId="0" fontId="0" fillId="0" borderId="0" xfId="0" applyAlignment="1">
      <alignment horizontal="left"/>
    </xf>
    <xf numFmtId="0" fontId="0" fillId="4" borderId="0" xfId="0" applyFill="1" applyAlignment="1">
      <alignment horizontal="left"/>
    </xf>
    <xf numFmtId="49" fontId="15" fillId="5" borderId="12" xfId="0" applyNumberFormat="1" applyFont="1" applyFill="1" applyBorder="1" applyAlignment="1">
      <alignment horizontal="left" vertical="top" wrapText="1"/>
    </xf>
    <xf numFmtId="0" fontId="3" fillId="0" borderId="31" xfId="0" applyFont="1" applyBorder="1" applyAlignment="1">
      <alignment horizontal="left"/>
    </xf>
    <xf numFmtId="0" fontId="3" fillId="0" borderId="13" xfId="0" applyFont="1" applyBorder="1" applyAlignment="1">
      <alignment horizontal="left"/>
    </xf>
    <xf numFmtId="49" fontId="0" fillId="4" borderId="12" xfId="0" applyNumberFormat="1" applyFill="1" applyBorder="1" applyAlignment="1">
      <alignment horizontal="left" vertical="top" wrapText="1"/>
    </xf>
    <xf numFmtId="49" fontId="0" fillId="4" borderId="2" xfId="0" applyNumberFormat="1" applyFill="1" applyBorder="1" applyAlignment="1">
      <alignment horizontal="left" vertical="top" wrapText="1"/>
    </xf>
    <xf numFmtId="0" fontId="3" fillId="0" borderId="11" xfId="0" applyFont="1" applyBorder="1" applyAlignment="1">
      <alignment horizontal="left"/>
    </xf>
    <xf numFmtId="49" fontId="6" fillId="3" borderId="2" xfId="0" applyNumberFormat="1" applyFont="1" applyFill="1" applyBorder="1" applyAlignment="1">
      <alignment horizontal="center" vertical="center"/>
    </xf>
    <xf numFmtId="49" fontId="2" fillId="3" borderId="1" xfId="0" applyNumberFormat="1" applyFont="1" applyFill="1" applyBorder="1" applyAlignment="1">
      <alignment horizontal="center"/>
    </xf>
    <xf numFmtId="0" fontId="3" fillId="0" borderId="6" xfId="0" applyFont="1" applyBorder="1" applyAlignment="1">
      <alignment horizontal="left"/>
    </xf>
    <xf numFmtId="49" fontId="0" fillId="4" borderId="6" xfId="0" applyNumberFormat="1" applyFill="1" applyBorder="1" applyAlignment="1">
      <alignment horizontal="left" vertical="top" wrapText="1"/>
    </xf>
    <xf numFmtId="49" fontId="9" fillId="5" borderId="12" xfId="0" applyNumberFormat="1" applyFont="1" applyFill="1" applyBorder="1" applyAlignment="1">
      <alignment horizontal="left"/>
    </xf>
    <xf numFmtId="49" fontId="0" fillId="5" borderId="12" xfId="0" applyNumberFormat="1" applyFill="1" applyBorder="1" applyAlignment="1">
      <alignment horizontal="left"/>
    </xf>
    <xf numFmtId="0" fontId="4" fillId="3" borderId="0" xfId="0" applyFont="1" applyFill="1" applyAlignment="1">
      <alignment horizontal="center"/>
    </xf>
    <xf numFmtId="0" fontId="5" fillId="6" borderId="0" xfId="0" applyFont="1" applyFill="1" applyAlignment="1">
      <alignment horizontal="left"/>
    </xf>
    <xf numFmtId="0" fontId="5" fillId="7" borderId="0" xfId="0" applyFont="1" applyFill="1" applyAlignment="1">
      <alignment horizontal="left"/>
    </xf>
    <xf numFmtId="49" fontId="0" fillId="4" borderId="11" xfId="0" applyNumberFormat="1" applyFill="1" applyBorder="1" applyAlignment="1">
      <alignment horizontal="left" vertical="top" wrapText="1"/>
    </xf>
    <xf numFmtId="0" fontId="3" fillId="0" borderId="7" xfId="0" applyFont="1" applyBorder="1" applyAlignment="1">
      <alignment horizontal="left"/>
    </xf>
    <xf numFmtId="49" fontId="2" fillId="3" borderId="6" xfId="0" applyNumberFormat="1" applyFont="1" applyFill="1" applyBorder="1" applyAlignment="1">
      <alignment horizontal="center" vertical="center"/>
    </xf>
    <xf numFmtId="0" fontId="3" fillId="0" borderId="51" xfId="0" applyFont="1" applyBorder="1" applyAlignment="1">
      <alignment horizontal="left"/>
    </xf>
    <xf numFmtId="0" fontId="12" fillId="5" borderId="41" xfId="0" applyFont="1" applyFill="1" applyBorder="1" applyAlignment="1">
      <alignment horizontal="center"/>
    </xf>
    <xf numFmtId="0" fontId="3" fillId="0" borderId="42" xfId="0" applyFont="1" applyBorder="1" applyAlignment="1">
      <alignment horizontal="left"/>
    </xf>
    <xf numFmtId="0" fontId="3" fillId="0" borderId="43" xfId="0" applyFont="1" applyBorder="1" applyAlignment="1">
      <alignment horizontal="left"/>
    </xf>
    <xf numFmtId="49" fontId="0" fillId="8" borderId="11" xfId="0" applyNumberFormat="1" applyFill="1" applyBorder="1" applyAlignment="1">
      <alignment horizontal="left" vertical="top" wrapText="1"/>
    </xf>
    <xf numFmtId="0" fontId="12" fillId="5" borderId="45" xfId="0" applyFont="1" applyFill="1" applyBorder="1" applyAlignment="1">
      <alignment horizontal="center"/>
    </xf>
    <xf numFmtId="0" fontId="3" fillId="0" borderId="46" xfId="0" applyFont="1" applyBorder="1" applyAlignment="1">
      <alignment horizontal="left"/>
    </xf>
    <xf numFmtId="0" fontId="3" fillId="0" borderId="47" xfId="0" applyFont="1" applyBorder="1" applyAlignment="1">
      <alignment horizontal="left"/>
    </xf>
    <xf numFmtId="49" fontId="12" fillId="4" borderId="6" xfId="0" applyNumberFormat="1" applyFont="1" applyFill="1" applyBorder="1" applyAlignment="1">
      <alignment horizontal="left" vertical="top" wrapText="1"/>
    </xf>
    <xf numFmtId="49" fontId="0" fillId="5" borderId="48" xfId="0" applyNumberFormat="1" applyFill="1" applyBorder="1" applyAlignment="1">
      <alignment horizontal="left" wrapText="1"/>
    </xf>
    <xf numFmtId="0" fontId="3" fillId="0" borderId="49" xfId="0" applyFont="1" applyBorder="1" applyAlignment="1">
      <alignment horizontal="left"/>
    </xf>
    <xf numFmtId="0" fontId="3" fillId="0" borderId="50" xfId="0" applyFont="1" applyBorder="1" applyAlignment="1">
      <alignment horizontal="left"/>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V1004"/>
  <sheetViews>
    <sheetView tabSelected="1" workbookViewId="0">
      <selection activeCell="N11" sqref="N11"/>
    </sheetView>
  </sheetViews>
  <sheetFormatPr baseColWidth="10" defaultColWidth="14.33203125" defaultRowHeight="15" customHeight="1" x14ac:dyDescent="0.15"/>
  <cols>
    <col min="1" max="1" width="8.33203125" customWidth="1"/>
    <col min="2" max="2" width="11.6640625" customWidth="1"/>
    <col min="3" max="26" width="8.6640625" customWidth="1"/>
  </cols>
  <sheetData>
    <row r="1" spans="1:22" ht="12.75" customHeight="1" x14ac:dyDescent="0.15"/>
    <row r="2" spans="1:22" ht="12.75" customHeight="1" x14ac:dyDescent="0.15"/>
    <row r="3" spans="1:22" ht="1" customHeight="1" x14ac:dyDescent="0.15"/>
    <row r="4" spans="1:22" ht="27" customHeight="1" x14ac:dyDescent="0.25">
      <c r="A4" s="87" t="s">
        <v>0</v>
      </c>
      <c r="B4" s="88"/>
      <c r="C4" s="88"/>
      <c r="D4" s="88"/>
      <c r="E4" s="88"/>
      <c r="F4" s="88"/>
      <c r="G4" s="88"/>
      <c r="H4" s="88"/>
      <c r="I4" s="88"/>
      <c r="J4" s="88"/>
      <c r="K4" s="88"/>
      <c r="L4" s="88"/>
      <c r="M4" s="88"/>
      <c r="N4" s="88"/>
      <c r="O4" s="88"/>
      <c r="P4" s="88"/>
      <c r="Q4" s="88"/>
      <c r="R4" s="88"/>
      <c r="S4" s="88"/>
      <c r="T4" s="88"/>
      <c r="U4" s="88"/>
      <c r="V4" s="88"/>
    </row>
    <row r="5" spans="1:22" ht="12.75" customHeight="1" x14ac:dyDescent="0.15"/>
    <row r="6" spans="1:22" ht="12.75" customHeight="1" x14ac:dyDescent="0.15">
      <c r="A6" s="89" t="s">
        <v>1</v>
      </c>
      <c r="B6" s="88"/>
      <c r="C6" s="88"/>
    </row>
    <row r="7" spans="1:22" ht="12.75" customHeight="1" x14ac:dyDescent="0.15">
      <c r="A7" t="s">
        <v>104</v>
      </c>
    </row>
    <row r="8" spans="1:22" ht="12.75" customHeight="1" x14ac:dyDescent="0.15">
      <c r="A8" t="s">
        <v>103</v>
      </c>
    </row>
    <row r="9" spans="1:22" ht="12.75" customHeight="1" x14ac:dyDescent="0.15">
      <c r="B9" s="1" t="s">
        <v>102</v>
      </c>
    </row>
    <row r="10" spans="1:22" ht="12.75" customHeight="1" x14ac:dyDescent="0.15">
      <c r="B10" s="1" t="s">
        <v>101</v>
      </c>
    </row>
    <row r="11" spans="1:22" ht="12.75" customHeight="1" x14ac:dyDescent="0.15"/>
    <row r="12" spans="1:22" ht="12.75" customHeight="1" x14ac:dyDescent="0.15"/>
    <row r="13" spans="1:22" ht="12.75" customHeight="1" x14ac:dyDescent="0.15">
      <c r="A13" s="89" t="s">
        <v>2</v>
      </c>
      <c r="B13" s="88"/>
      <c r="C13" s="88"/>
    </row>
    <row r="14" spans="1:22" ht="12.75" customHeight="1" x14ac:dyDescent="0.15">
      <c r="A14" t="s">
        <v>3</v>
      </c>
    </row>
    <row r="15" spans="1:22" ht="12.75" customHeight="1" x14ac:dyDescent="0.15">
      <c r="B15" t="s">
        <v>4</v>
      </c>
      <c r="C15" t="s">
        <v>5</v>
      </c>
    </row>
    <row r="16" spans="1:22" ht="12.75" customHeight="1" x14ac:dyDescent="0.15">
      <c r="B16" t="s">
        <v>6</v>
      </c>
      <c r="C16" t="s">
        <v>7</v>
      </c>
    </row>
    <row r="17" spans="1:5" ht="12.75" customHeight="1" x14ac:dyDescent="0.15">
      <c r="B17" t="s">
        <v>8</v>
      </c>
      <c r="C17" t="s">
        <v>9</v>
      </c>
    </row>
    <row r="18" spans="1:5" ht="12.75" customHeight="1" x14ac:dyDescent="0.15">
      <c r="B18" t="s">
        <v>10</v>
      </c>
      <c r="C18" t="s">
        <v>11</v>
      </c>
    </row>
    <row r="19" spans="1:5" ht="12.75" customHeight="1" x14ac:dyDescent="0.15">
      <c r="B19" t="s">
        <v>12</v>
      </c>
      <c r="C19" t="s">
        <v>13</v>
      </c>
    </row>
    <row r="20" spans="1:5" ht="12.75" customHeight="1" x14ac:dyDescent="0.15">
      <c r="D20" s="1" t="s">
        <v>14</v>
      </c>
    </row>
    <row r="21" spans="1:5" ht="12.75" customHeight="1" x14ac:dyDescent="0.15">
      <c r="E21" t="s">
        <v>15</v>
      </c>
    </row>
    <row r="22" spans="1:5" ht="12.75" customHeight="1" x14ac:dyDescent="0.15">
      <c r="E22" t="s">
        <v>16</v>
      </c>
    </row>
    <row r="23" spans="1:5" ht="12.75" customHeight="1" x14ac:dyDescent="0.15">
      <c r="E23" t="s">
        <v>17</v>
      </c>
    </row>
    <row r="24" spans="1:5" ht="12.75" customHeight="1" x14ac:dyDescent="0.15">
      <c r="E24" t="s">
        <v>18</v>
      </c>
    </row>
    <row r="25" spans="1:5" ht="12.75" customHeight="1" x14ac:dyDescent="0.15"/>
    <row r="26" spans="1:5" ht="12.75" customHeight="1" x14ac:dyDescent="0.15">
      <c r="D26" s="1" t="s">
        <v>19</v>
      </c>
    </row>
    <row r="27" spans="1:5" ht="12.75" customHeight="1" x14ac:dyDescent="0.15">
      <c r="E27" t="s">
        <v>20</v>
      </c>
    </row>
    <row r="28" spans="1:5" ht="12.75" customHeight="1" x14ac:dyDescent="0.15">
      <c r="E28" t="s">
        <v>21</v>
      </c>
    </row>
    <row r="29" spans="1:5" ht="12.75" customHeight="1" x14ac:dyDescent="0.15">
      <c r="B29" t="s">
        <v>22</v>
      </c>
      <c r="C29" t="s">
        <v>23</v>
      </c>
    </row>
    <row r="30" spans="1:5" ht="12.75" customHeight="1" x14ac:dyDescent="0.15">
      <c r="C30" t="s">
        <v>24</v>
      </c>
    </row>
    <row r="31" spans="1:5" ht="12.75" customHeight="1" x14ac:dyDescent="0.15"/>
    <row r="32" spans="1:5" ht="12.75" customHeight="1" x14ac:dyDescent="0.15">
      <c r="A32" s="3" t="s">
        <v>25</v>
      </c>
    </row>
    <row r="33" spans="1:2" ht="12.75" customHeight="1" x14ac:dyDescent="0.15">
      <c r="B33" s="3" t="s">
        <v>26</v>
      </c>
    </row>
    <row r="34" spans="1:2" ht="12.75" customHeight="1" x14ac:dyDescent="0.15">
      <c r="B34" s="3" t="s">
        <v>27</v>
      </c>
    </row>
    <row r="35" spans="1:2" ht="12.75" customHeight="1" x14ac:dyDescent="0.15"/>
    <row r="36" spans="1:2" ht="12.75" customHeight="1" x14ac:dyDescent="0.15">
      <c r="A36" t="s">
        <v>28</v>
      </c>
    </row>
    <row r="37" spans="1:2" ht="12.75" customHeight="1" x14ac:dyDescent="0.15">
      <c r="B37" t="s">
        <v>29</v>
      </c>
    </row>
    <row r="38" spans="1:2" ht="12.75" customHeight="1" x14ac:dyDescent="0.15"/>
    <row r="39" spans="1:2" ht="12.75" customHeight="1" x14ac:dyDescent="0.15">
      <c r="A39" t="s">
        <v>98</v>
      </c>
    </row>
    <row r="40" spans="1:2" ht="12.75" customHeight="1" x14ac:dyDescent="0.15">
      <c r="A40" s="3" t="s">
        <v>99</v>
      </c>
    </row>
    <row r="41" spans="1:2" ht="12.75" customHeight="1" x14ac:dyDescent="0.15">
      <c r="A41" s="3" t="s">
        <v>100</v>
      </c>
    </row>
    <row r="42" spans="1:2" ht="12.75" customHeight="1" x14ac:dyDescent="0.15"/>
    <row r="43" spans="1:2" ht="12.75" customHeight="1" x14ac:dyDescent="0.15"/>
    <row r="44" spans="1:2" ht="12.75" customHeight="1" x14ac:dyDescent="0.15"/>
    <row r="45" spans="1:2" ht="12.75" customHeight="1" x14ac:dyDescent="0.15"/>
    <row r="46" spans="1:2" ht="12.75" customHeight="1" x14ac:dyDescent="0.15"/>
    <row r="47" spans="1:2" ht="12.75" customHeight="1" x14ac:dyDescent="0.15"/>
    <row r="48" spans="1:2"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row r="1001" ht="12.75" customHeight="1" x14ac:dyDescent="0.15"/>
    <row r="1002" ht="12.75" customHeight="1" x14ac:dyDescent="0.15"/>
    <row r="1003" ht="12.75" customHeight="1" x14ac:dyDescent="0.15"/>
    <row r="1004" ht="12.75" customHeight="1" x14ac:dyDescent="0.15"/>
  </sheetData>
  <mergeCells count="3">
    <mergeCell ref="A4:V4"/>
    <mergeCell ref="A6:C6"/>
    <mergeCell ref="A13:C13"/>
  </mergeCells>
  <pageMargins left="0" right="0" top="0" bottom="0" header="0" footer="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J1000"/>
  <sheetViews>
    <sheetView showGridLines="0" workbookViewId="0">
      <selection activeCell="P12" sqref="P12"/>
    </sheetView>
  </sheetViews>
  <sheetFormatPr baseColWidth="10" defaultColWidth="14.33203125" defaultRowHeight="15" customHeight="1" x14ac:dyDescent="0.15"/>
  <cols>
    <col min="1" max="1" width="30.1640625" customWidth="1"/>
    <col min="2" max="2" width="13.6640625" customWidth="1"/>
    <col min="3" max="3" width="25.33203125" customWidth="1"/>
    <col min="4" max="4" width="13.6640625" customWidth="1"/>
    <col min="5" max="6" width="10.83203125" hidden="1" customWidth="1"/>
    <col min="7" max="26" width="10.83203125" customWidth="1"/>
  </cols>
  <sheetData>
    <row r="1" spans="1:10" ht="21" customHeight="1" x14ac:dyDescent="0.25">
      <c r="A1" s="97" t="s">
        <v>30</v>
      </c>
      <c r="B1" s="98"/>
      <c r="C1" s="98"/>
      <c r="D1" s="98"/>
      <c r="E1" s="76"/>
      <c r="F1" s="76"/>
      <c r="G1" s="99" t="s">
        <v>105</v>
      </c>
      <c r="H1" s="98"/>
      <c r="I1" s="98"/>
      <c r="J1" s="98"/>
    </row>
    <row r="2" spans="1:10" ht="25.5" customHeight="1" x14ac:dyDescent="0.15">
      <c r="A2" s="96" t="s">
        <v>31</v>
      </c>
      <c r="B2" s="95"/>
      <c r="C2" s="95"/>
      <c r="D2" s="95"/>
      <c r="E2" s="77" t="s">
        <v>32</v>
      </c>
      <c r="F2" s="78"/>
      <c r="G2" s="95"/>
      <c r="H2" s="88"/>
      <c r="I2" s="88"/>
      <c r="J2" s="95"/>
    </row>
    <row r="3" spans="1:10" ht="7.5" customHeight="1" x14ac:dyDescent="0.15">
      <c r="A3" s="7"/>
      <c r="B3" s="10"/>
      <c r="C3" s="10"/>
      <c r="D3" s="78"/>
      <c r="E3" s="77" t="s">
        <v>33</v>
      </c>
      <c r="F3" s="78"/>
      <c r="G3" s="95"/>
      <c r="H3" s="88"/>
      <c r="I3" s="88"/>
      <c r="J3" s="95"/>
    </row>
    <row r="4" spans="1:10" ht="15.75" customHeight="1" x14ac:dyDescent="0.2">
      <c r="A4" s="25" t="s">
        <v>34</v>
      </c>
      <c r="B4" s="100"/>
      <c r="C4" s="92"/>
      <c r="D4" s="11"/>
      <c r="E4" s="77" t="s">
        <v>35</v>
      </c>
      <c r="F4" s="78"/>
      <c r="G4" s="95"/>
      <c r="H4" s="88"/>
      <c r="I4" s="88"/>
      <c r="J4" s="95"/>
    </row>
    <row r="5" spans="1:10" ht="15.75" customHeight="1" x14ac:dyDescent="0.2">
      <c r="A5" s="25" t="s">
        <v>36</v>
      </c>
      <c r="B5" s="100"/>
      <c r="C5" s="92"/>
      <c r="D5" s="11"/>
      <c r="E5" s="77" t="s">
        <v>37</v>
      </c>
      <c r="F5" s="78"/>
      <c r="G5" s="95"/>
      <c r="H5" s="88"/>
      <c r="I5" s="88"/>
      <c r="J5" s="95"/>
    </row>
    <row r="6" spans="1:10" ht="15.75" customHeight="1" x14ac:dyDescent="0.2">
      <c r="A6" s="25" t="s">
        <v>38</v>
      </c>
      <c r="B6" s="101"/>
      <c r="C6" s="92"/>
      <c r="D6" s="11"/>
      <c r="E6" s="77" t="s">
        <v>39</v>
      </c>
      <c r="F6" s="78"/>
      <c r="G6" s="95"/>
      <c r="H6" s="88"/>
      <c r="I6" s="88"/>
      <c r="J6" s="95"/>
    </row>
    <row r="7" spans="1:10" ht="15.75" customHeight="1" x14ac:dyDescent="0.2">
      <c r="A7" s="25" t="s">
        <v>36</v>
      </c>
      <c r="B7" s="101"/>
      <c r="C7" s="92"/>
      <c r="D7" s="11"/>
      <c r="E7" s="78"/>
      <c r="F7" s="78"/>
      <c r="G7" s="95"/>
      <c r="H7" s="88"/>
      <c r="I7" s="88"/>
      <c r="J7" s="95"/>
    </row>
    <row r="8" spans="1:10" ht="7.5" customHeight="1" x14ac:dyDescent="0.15">
      <c r="A8" s="7"/>
      <c r="B8" s="79"/>
      <c r="C8" s="13"/>
      <c r="D8" s="78"/>
      <c r="E8" s="78"/>
      <c r="F8" s="78"/>
      <c r="G8" s="95"/>
      <c r="H8" s="88"/>
      <c r="I8" s="88"/>
      <c r="J8" s="95"/>
    </row>
    <row r="9" spans="1:10" ht="15.75" customHeight="1" x14ac:dyDescent="0.2">
      <c r="A9" s="25" t="s">
        <v>40</v>
      </c>
      <c r="B9" s="15"/>
      <c r="C9" s="11"/>
      <c r="D9" s="78"/>
      <c r="E9" s="78"/>
      <c r="F9" s="78"/>
      <c r="G9" s="95"/>
      <c r="H9" s="88"/>
      <c r="I9" s="88"/>
      <c r="J9" s="95"/>
    </row>
    <row r="10" spans="1:10" ht="15.75" customHeight="1" x14ac:dyDescent="0.2">
      <c r="A10" s="25" t="s">
        <v>41</v>
      </c>
      <c r="B10" s="15"/>
      <c r="C10" s="11"/>
      <c r="D10" s="78"/>
      <c r="E10" s="78"/>
      <c r="F10" s="78"/>
      <c r="G10" s="95"/>
      <c r="H10" s="95"/>
      <c r="I10" s="95"/>
      <c r="J10" s="95"/>
    </row>
    <row r="11" spans="1:10" ht="7.5" customHeight="1" x14ac:dyDescent="0.15">
      <c r="A11" s="7"/>
      <c r="B11" s="13"/>
      <c r="C11" s="78"/>
      <c r="D11" s="78"/>
      <c r="E11" s="80"/>
      <c r="F11" s="78"/>
      <c r="G11" s="78"/>
      <c r="H11" s="78"/>
      <c r="I11" s="78"/>
      <c r="J11" s="12"/>
    </row>
    <row r="12" spans="1:10" ht="33" customHeight="1" x14ac:dyDescent="0.15">
      <c r="A12" s="94" t="s">
        <v>42</v>
      </c>
      <c r="B12" s="95"/>
      <c r="C12" s="95"/>
      <c r="D12" s="95"/>
      <c r="E12" s="78"/>
      <c r="F12" s="78"/>
      <c r="G12" s="78"/>
      <c r="H12" s="78"/>
      <c r="I12" s="78"/>
      <c r="J12" s="12"/>
    </row>
    <row r="13" spans="1:10" ht="15.75" customHeight="1" x14ac:dyDescent="0.2">
      <c r="A13" s="25" t="s">
        <v>43</v>
      </c>
      <c r="B13" s="19" t="s">
        <v>33</v>
      </c>
      <c r="C13" s="11"/>
      <c r="D13" s="78"/>
      <c r="E13" s="78"/>
      <c r="F13" s="78"/>
      <c r="G13" s="78"/>
      <c r="H13" s="78"/>
      <c r="I13" s="78"/>
      <c r="J13" s="12"/>
    </row>
    <row r="14" spans="1:10" ht="15.75" customHeight="1" x14ac:dyDescent="0.2">
      <c r="A14" s="25" t="s">
        <v>44</v>
      </c>
      <c r="B14" s="19"/>
      <c r="C14" s="11"/>
      <c r="D14" s="78"/>
      <c r="E14" s="78"/>
      <c r="F14" s="78"/>
      <c r="G14" s="78"/>
      <c r="H14" s="78"/>
      <c r="I14" s="78"/>
      <c r="J14" s="12"/>
    </row>
    <row r="15" spans="1:10" ht="16.5" customHeight="1" x14ac:dyDescent="0.2">
      <c r="A15" s="25" t="s">
        <v>45</v>
      </c>
      <c r="B15" s="19" t="s">
        <v>33</v>
      </c>
      <c r="C15" s="11"/>
      <c r="D15" s="78"/>
      <c r="E15" s="78"/>
      <c r="F15" s="78"/>
      <c r="G15" s="78"/>
      <c r="H15" s="78"/>
      <c r="I15" s="78"/>
      <c r="J15" s="12"/>
    </row>
    <row r="16" spans="1:10" ht="17.25" customHeight="1" x14ac:dyDescent="0.2">
      <c r="A16" s="27" t="s">
        <v>46</v>
      </c>
      <c r="B16" s="29"/>
      <c r="C16" s="34"/>
      <c r="D16" s="78"/>
      <c r="E16" s="78"/>
      <c r="F16" s="78"/>
      <c r="G16" s="78"/>
      <c r="H16" s="78"/>
      <c r="I16" s="78"/>
      <c r="J16" s="12"/>
    </row>
    <row r="17" spans="1:10" ht="15.75" customHeight="1" x14ac:dyDescent="0.15">
      <c r="A17" s="38"/>
      <c r="B17" s="40"/>
      <c r="C17" s="10"/>
      <c r="D17" s="10"/>
      <c r="E17" s="78"/>
      <c r="F17" s="78"/>
      <c r="G17" s="78"/>
      <c r="H17" s="78"/>
      <c r="I17" s="78"/>
      <c r="J17" s="12"/>
    </row>
    <row r="18" spans="1:10" ht="15.75" customHeight="1" x14ac:dyDescent="0.2">
      <c r="A18" s="41" t="s">
        <v>47</v>
      </c>
      <c r="B18" s="43"/>
      <c r="C18" s="41" t="s">
        <v>48</v>
      </c>
      <c r="D18" s="43"/>
      <c r="E18" s="11"/>
      <c r="F18" s="18"/>
      <c r="G18" s="11"/>
      <c r="H18" s="78"/>
      <c r="I18" s="78"/>
      <c r="J18" s="12"/>
    </row>
    <row r="19" spans="1:10" ht="31.5" customHeight="1" x14ac:dyDescent="0.15">
      <c r="A19" s="90" t="s">
        <v>49</v>
      </c>
      <c r="B19" s="91"/>
      <c r="C19" s="91"/>
      <c r="D19" s="92"/>
      <c r="E19" s="11"/>
      <c r="F19" s="18"/>
      <c r="G19" s="11"/>
      <c r="H19" s="78"/>
      <c r="I19" s="78"/>
      <c r="J19" s="12"/>
    </row>
    <row r="20" spans="1:10" ht="16.5" customHeight="1" x14ac:dyDescent="0.2">
      <c r="A20" s="48" t="s">
        <v>50</v>
      </c>
      <c r="B20" s="50">
        <f>SUMIF(Inkomsten!$E$7:$E$201,A20,Inkomsten!$D$7:$D$201)</f>
        <v>0</v>
      </c>
      <c r="C20" s="52" t="s">
        <v>51</v>
      </c>
      <c r="D20" s="50">
        <f>SUMIF(Uitgaven!$E$8:$E$202,C20,Uitgaven!$D$8:$D$202)</f>
        <v>0</v>
      </c>
      <c r="E20" s="11"/>
      <c r="F20" s="18"/>
      <c r="G20" s="11"/>
      <c r="H20" s="78"/>
      <c r="I20" s="78"/>
      <c r="J20" s="12"/>
    </row>
    <row r="21" spans="1:10" ht="16.5" customHeight="1" x14ac:dyDescent="0.15">
      <c r="A21" s="48" t="s">
        <v>52</v>
      </c>
      <c r="B21" s="56">
        <f>SUMIF(Inkomsten!$E$7:$E$201,A21,Inkomsten!$D$7:$D$201)</f>
        <v>0</v>
      </c>
      <c r="C21" s="48" t="s">
        <v>53</v>
      </c>
      <c r="D21" s="56">
        <f>SUMIF(Uitgaven!$E$8:$E$202,C21,Uitgaven!$D$8:$D$202)</f>
        <v>0</v>
      </c>
      <c r="E21" s="11"/>
      <c r="F21" s="18"/>
      <c r="G21" s="11"/>
      <c r="H21" s="78"/>
      <c r="I21" s="78"/>
      <c r="J21" s="12"/>
    </row>
    <row r="22" spans="1:10" ht="16.5" customHeight="1" x14ac:dyDescent="0.15">
      <c r="A22" s="58"/>
      <c r="B22" s="56">
        <f>SUMIF(Inkomsten!$E$7:$E$201,A22,Inkomsten!$D$7:$D$201)</f>
        <v>0</v>
      </c>
      <c r="C22" s="48" t="s">
        <v>54</v>
      </c>
      <c r="D22" s="56">
        <f>SUMIF(Uitgaven!$E$8:$E$202,C22,Uitgaven!$D$8:$D$202)</f>
        <v>0</v>
      </c>
      <c r="E22" s="11"/>
      <c r="F22" s="18"/>
      <c r="G22" s="11"/>
      <c r="H22" s="78"/>
      <c r="I22" s="78"/>
      <c r="J22" s="12"/>
    </row>
    <row r="23" spans="1:10" ht="16.5" customHeight="1" x14ac:dyDescent="0.15">
      <c r="A23" s="58"/>
      <c r="B23" s="56">
        <f>SUMIF(Inkomsten!$E$7:$E$201,A23,Inkomsten!$D$7:$D$201)</f>
        <v>0</v>
      </c>
      <c r="C23" s="48" t="s">
        <v>55</v>
      </c>
      <c r="D23" s="56">
        <f>SUMIF(Uitgaven!$E$8:$E$202,C23,Uitgaven!$D$8:$D$202)</f>
        <v>0</v>
      </c>
      <c r="E23" s="11"/>
      <c r="F23" s="18"/>
      <c r="G23" s="11"/>
      <c r="H23" s="78"/>
      <c r="I23" s="78"/>
      <c r="J23" s="12"/>
    </row>
    <row r="24" spans="1:10" ht="16.5" customHeight="1" x14ac:dyDescent="0.15">
      <c r="A24" s="58"/>
      <c r="B24" s="56">
        <f>SUMIF(Inkomsten!$E$7:$E$201,A24,Inkomsten!$D$7:$D$201)</f>
        <v>0</v>
      </c>
      <c r="C24" s="48" t="s">
        <v>56</v>
      </c>
      <c r="D24" s="56">
        <f>SUMIF(Uitgaven!$E$8:$E$202,C24,Uitgaven!$D$8:$D$202)</f>
        <v>0</v>
      </c>
      <c r="E24" s="11"/>
      <c r="F24" s="18"/>
      <c r="G24" s="11"/>
      <c r="H24" s="78"/>
      <c r="I24" s="78"/>
      <c r="J24" s="12"/>
    </row>
    <row r="25" spans="1:10" ht="32.25" customHeight="1" x14ac:dyDescent="0.15">
      <c r="A25" s="58"/>
      <c r="B25" s="56">
        <f>SUMIF(Inkomsten!$E$7:$E$201,A25,Inkomsten!$D$7:$D$201)</f>
        <v>0</v>
      </c>
      <c r="C25" s="48" t="s">
        <v>57</v>
      </c>
      <c r="D25" s="56">
        <f>SUMIF(Uitgaven!$E$8:$E$202,C25,Uitgaven!$D$8:$D$202)</f>
        <v>0</v>
      </c>
      <c r="E25" s="11"/>
      <c r="F25" s="18"/>
      <c r="G25" s="11"/>
      <c r="H25" s="78"/>
      <c r="I25" s="78"/>
      <c r="J25" s="12"/>
    </row>
    <row r="26" spans="1:10" ht="16.5" customHeight="1" x14ac:dyDescent="0.15">
      <c r="A26" s="58"/>
      <c r="B26" s="56">
        <f>SUMIF(Inkomsten!$E$7:$E$201,A26,Inkomsten!$D$7:$D$201)</f>
        <v>0</v>
      </c>
      <c r="C26" s="48" t="s">
        <v>58</v>
      </c>
      <c r="D26" s="56">
        <f>SUMIF(Uitgaven!$E$8:$E$202,C26,Uitgaven!$D$8:$D$202)</f>
        <v>0</v>
      </c>
      <c r="E26" s="11"/>
      <c r="F26" s="18"/>
      <c r="G26" s="11"/>
      <c r="H26" s="78"/>
      <c r="I26" s="78"/>
      <c r="J26" s="12"/>
    </row>
    <row r="27" spans="1:10" ht="16.5" customHeight="1" x14ac:dyDescent="0.15">
      <c r="A27" s="58"/>
      <c r="B27" s="56">
        <f>SUMIF(Inkomsten!$E$7:$E$201,A27,Inkomsten!$D$7:$D$201)</f>
        <v>0</v>
      </c>
      <c r="C27" s="48" t="s">
        <v>59</v>
      </c>
      <c r="D27" s="56">
        <f>SUMIF(Uitgaven!$E$8:$E$202,C27,Uitgaven!$D$8:$D$202)</f>
        <v>0</v>
      </c>
      <c r="E27" s="11"/>
      <c r="F27" s="18"/>
      <c r="G27" s="11"/>
      <c r="H27" s="78"/>
      <c r="I27" s="78"/>
      <c r="J27" s="12"/>
    </row>
    <row r="28" spans="1:10" ht="15.75" customHeight="1" x14ac:dyDescent="0.2">
      <c r="A28" s="61"/>
      <c r="B28" s="56">
        <f>SUMIF(Inkomsten!$E$7:$E$201,A28,Inkomsten!$D$7:$D$201)</f>
        <v>0</v>
      </c>
      <c r="C28" s="48" t="s">
        <v>60</v>
      </c>
      <c r="D28" s="56">
        <f>SUMIF(Uitgaven!$E$8:$E$202,C28,Uitgaven!$D$8:$D$202)</f>
        <v>0</v>
      </c>
      <c r="E28" s="11"/>
      <c r="F28" s="18"/>
      <c r="G28" s="11"/>
      <c r="H28" s="78"/>
      <c r="I28" s="78"/>
      <c r="J28" s="12"/>
    </row>
    <row r="29" spans="1:10" ht="16.5" customHeight="1" x14ac:dyDescent="0.15">
      <c r="A29" s="58"/>
      <c r="B29" s="56">
        <f>SUMIF(Inkomsten!$E$7:$E$201,A29,Inkomsten!$D$7:$D$201)</f>
        <v>0</v>
      </c>
      <c r="C29" s="58"/>
      <c r="D29" s="56">
        <f>SUMIF(Uitgaven!$E$8:$E$202,C29,Uitgaven!$D$8:$D$202)</f>
        <v>0</v>
      </c>
      <c r="E29" s="11"/>
      <c r="F29" s="18"/>
      <c r="G29" s="11"/>
      <c r="H29" s="78"/>
      <c r="I29" s="78"/>
      <c r="J29" s="12"/>
    </row>
    <row r="30" spans="1:10" ht="16.5" customHeight="1" x14ac:dyDescent="0.15">
      <c r="A30" s="58"/>
      <c r="B30" s="56">
        <f>SUMIF(Inkomsten!$E$7:$E$201,A30,Inkomsten!$D$7:$D$201)</f>
        <v>0</v>
      </c>
      <c r="C30" s="58"/>
      <c r="D30" s="56">
        <f>SUMIF(Uitgaven!$E$8:$E$202,C30,Uitgaven!$D$8:$D$202)</f>
        <v>0</v>
      </c>
      <c r="E30" s="11"/>
      <c r="F30" s="18"/>
      <c r="G30" s="11"/>
      <c r="H30" s="78"/>
      <c r="I30" s="78"/>
      <c r="J30" s="12"/>
    </row>
    <row r="31" spans="1:10" ht="16.5" customHeight="1" x14ac:dyDescent="0.15">
      <c r="A31" s="58"/>
      <c r="B31" s="56">
        <f>SUMIF(Inkomsten!$E$7:$E$201,A31,Inkomsten!$D$7:$D$201)</f>
        <v>0</v>
      </c>
      <c r="C31" s="58"/>
      <c r="D31" s="56">
        <f>SUMIF(Uitgaven!$E$8:$E$202,C31,Uitgaven!$D$8:$D$202)</f>
        <v>0</v>
      </c>
      <c r="E31" s="11"/>
      <c r="F31" s="18"/>
      <c r="G31" s="11"/>
      <c r="H31" s="78"/>
      <c r="I31" s="78"/>
      <c r="J31" s="12"/>
    </row>
    <row r="32" spans="1:10" ht="16.5" customHeight="1" x14ac:dyDescent="0.15">
      <c r="A32" s="58"/>
      <c r="B32" s="56">
        <f>SUMIF(Inkomsten!$E$7:$E$201,A32,Inkomsten!$D$7:$D$201)</f>
        <v>0</v>
      </c>
      <c r="C32" s="58"/>
      <c r="D32" s="56">
        <f>SUMIF(Uitgaven!$E$8:$E$202,C32,Uitgaven!$D$8:$D$202)</f>
        <v>0</v>
      </c>
      <c r="E32" s="11"/>
      <c r="F32" s="18"/>
      <c r="G32" s="11"/>
      <c r="H32" s="78"/>
      <c r="I32" s="78"/>
      <c r="J32" s="12"/>
    </row>
    <row r="33" spans="1:10" ht="16.5" customHeight="1" x14ac:dyDescent="0.15">
      <c r="A33" s="58"/>
      <c r="B33" s="56">
        <f>SUMIF(Inkomsten!$E$7:$E$201,A33,Inkomsten!$D$7:$D$201)</f>
        <v>0</v>
      </c>
      <c r="C33" s="58"/>
      <c r="D33" s="56">
        <f>SUMIF(Uitgaven!$E$8:$E$202,C33,Uitgaven!$D$8:$D$202)</f>
        <v>0</v>
      </c>
      <c r="E33" s="11"/>
      <c r="F33" s="18"/>
      <c r="G33" s="11"/>
      <c r="H33" s="78"/>
      <c r="I33" s="78"/>
      <c r="J33" s="12"/>
    </row>
    <row r="34" spans="1:10" ht="16.5" customHeight="1" x14ac:dyDescent="0.15">
      <c r="A34" s="58"/>
      <c r="B34" s="56">
        <f>SUMIF(Inkomsten!$E$7:$E$201,A34,Inkomsten!$D$7:$D$201)</f>
        <v>0</v>
      </c>
      <c r="C34" s="58"/>
      <c r="D34" s="56">
        <f>SUMIF(Uitgaven!$E$8:$E$202,C34,Uitgaven!$D$8:$D$202)</f>
        <v>0</v>
      </c>
      <c r="E34" s="11"/>
      <c r="F34" s="18"/>
      <c r="G34" s="11"/>
      <c r="H34" s="78"/>
      <c r="I34" s="78"/>
      <c r="J34" s="12"/>
    </row>
    <row r="35" spans="1:10" ht="16.5" customHeight="1" x14ac:dyDescent="0.15">
      <c r="A35" s="58"/>
      <c r="B35" s="56">
        <f>SUMIF(Inkomsten!$E$7:$E$201,A35,Inkomsten!$D$7:$D$201)</f>
        <v>0</v>
      </c>
      <c r="C35" s="58"/>
      <c r="D35" s="56">
        <f>SUMIF(Uitgaven!$E$8:$E$202,C35,Uitgaven!$D$8:$D$202)</f>
        <v>0</v>
      </c>
      <c r="E35" s="11"/>
      <c r="F35" s="18"/>
      <c r="G35" s="11"/>
      <c r="H35" s="78"/>
      <c r="I35" s="78"/>
      <c r="J35" s="12"/>
    </row>
    <row r="36" spans="1:10" ht="16.5" customHeight="1" x14ac:dyDescent="0.15">
      <c r="A36" s="58"/>
      <c r="B36" s="56">
        <f>SUMIF(Inkomsten!$E$7:$E$201,A36,Inkomsten!$D$7:$D$201)</f>
        <v>0</v>
      </c>
      <c r="C36" s="58"/>
      <c r="D36" s="56">
        <f>SUMIF(Uitgaven!$E$8:$E$202,C36,Uitgaven!$D$8:$D$202)</f>
        <v>0</v>
      </c>
      <c r="E36" s="11"/>
      <c r="F36" s="18"/>
      <c r="G36" s="11"/>
      <c r="H36" s="78"/>
      <c r="I36" s="78"/>
      <c r="J36" s="12"/>
    </row>
    <row r="37" spans="1:10" ht="16.5" customHeight="1" x14ac:dyDescent="0.15">
      <c r="A37" s="58"/>
      <c r="B37" s="56">
        <f>SUMIF(Inkomsten!$E$7:$E$201,A37,Inkomsten!$D$7:$D$201)</f>
        <v>0</v>
      </c>
      <c r="C37" s="58"/>
      <c r="D37" s="56">
        <f>SUMIF(Uitgaven!$E$8:$E$202,C37,Uitgaven!$D$8:$D$202)</f>
        <v>0</v>
      </c>
      <c r="E37" s="11"/>
      <c r="F37" s="18"/>
      <c r="G37" s="11"/>
      <c r="H37" s="78"/>
      <c r="I37" s="78"/>
      <c r="J37" s="12"/>
    </row>
    <row r="38" spans="1:10" ht="16.5" customHeight="1" x14ac:dyDescent="0.15">
      <c r="A38" s="58"/>
      <c r="B38" s="56">
        <f>SUMIF(Inkomsten!$E$7:$E$201,A38,Inkomsten!$D$7:$D$201)</f>
        <v>0</v>
      </c>
      <c r="C38" s="58"/>
      <c r="D38" s="56">
        <f>SUMIF(Uitgaven!$E$8:$E$202,C38,Uitgaven!$D$8:$D$202)</f>
        <v>0</v>
      </c>
      <c r="E38" s="11"/>
      <c r="F38" s="18"/>
      <c r="G38" s="11"/>
      <c r="H38" s="78"/>
      <c r="I38" s="78"/>
      <c r="J38" s="12"/>
    </row>
    <row r="39" spans="1:10" ht="16.5" customHeight="1" x14ac:dyDescent="0.15">
      <c r="A39" s="58"/>
      <c r="B39" s="56">
        <f>SUMIF(Inkomsten!$E$7:$E$201,A39,Inkomsten!$D$7:$D$201)</f>
        <v>0</v>
      </c>
      <c r="C39" s="58"/>
      <c r="D39" s="56">
        <f>SUMIF(Uitgaven!$E$8:$E$202,C39,Uitgaven!$D$8:$D$202)</f>
        <v>0</v>
      </c>
      <c r="E39" s="11"/>
      <c r="F39" s="18"/>
      <c r="G39" s="11"/>
      <c r="H39" s="78"/>
      <c r="I39" s="78"/>
      <c r="J39" s="12"/>
    </row>
    <row r="40" spans="1:10" ht="15.75" customHeight="1" x14ac:dyDescent="0.15">
      <c r="A40" s="62"/>
      <c r="B40" s="63">
        <f>SUMIF(Inkomsten!$E$7:$E$201,A40,Inkomsten!$D$7:$D$201)</f>
        <v>0</v>
      </c>
      <c r="C40" s="62"/>
      <c r="D40" s="63">
        <f>SUMIF(Uitgaven!$E$8:$E$202,C40,Uitgaven!$D$8:$D$202)</f>
        <v>0</v>
      </c>
      <c r="E40" s="11"/>
      <c r="F40" s="18"/>
      <c r="G40" s="11"/>
      <c r="H40" s="78"/>
      <c r="I40" s="78"/>
      <c r="J40" s="12"/>
    </row>
    <row r="41" spans="1:10" ht="17.25" customHeight="1" x14ac:dyDescent="0.2">
      <c r="A41" s="64" t="s">
        <v>61</v>
      </c>
      <c r="B41" s="65">
        <f>SUM(B20:B40)</f>
        <v>0</v>
      </c>
      <c r="C41" s="64" t="s">
        <v>62</v>
      </c>
      <c r="D41" s="65">
        <f>SUM(D20:D40)</f>
        <v>0</v>
      </c>
      <c r="E41" s="11"/>
      <c r="F41" s="18"/>
      <c r="G41" s="11"/>
      <c r="H41" s="78"/>
      <c r="I41" s="78"/>
      <c r="J41" s="12"/>
    </row>
    <row r="42" spans="1:10" ht="36.75" customHeight="1" x14ac:dyDescent="0.15">
      <c r="A42" s="93" t="s">
        <v>63</v>
      </c>
      <c r="B42" s="91"/>
      <c r="C42" s="91"/>
      <c r="D42" s="92"/>
      <c r="E42" s="11"/>
      <c r="F42" s="18"/>
      <c r="G42" s="11"/>
      <c r="H42" s="78"/>
      <c r="I42" s="78"/>
      <c r="J42" s="12"/>
    </row>
    <row r="43" spans="1:10" ht="13" x14ac:dyDescent="0.15">
      <c r="A43" s="66"/>
      <c r="B43" s="67"/>
      <c r="C43" s="13"/>
      <c r="D43" s="13"/>
      <c r="E43" s="78"/>
      <c r="F43" s="78"/>
      <c r="G43" s="78"/>
      <c r="H43" s="78"/>
      <c r="I43" s="78"/>
      <c r="J43" s="12"/>
    </row>
    <row r="44" spans="1:10" ht="13" x14ac:dyDescent="0.15">
      <c r="A44" s="7"/>
      <c r="B44" s="78"/>
      <c r="C44" s="78"/>
      <c r="D44" s="78"/>
      <c r="E44" s="78"/>
      <c r="F44" s="78"/>
      <c r="G44" s="78"/>
      <c r="H44" s="78"/>
      <c r="I44" s="78"/>
      <c r="J44" s="12"/>
    </row>
    <row r="45" spans="1:10" ht="13.5" customHeight="1" x14ac:dyDescent="0.15">
      <c r="A45" s="46"/>
    </row>
    <row r="46" spans="1:10" ht="13.5" customHeight="1" x14ac:dyDescent="0.15"/>
    <row r="47" spans="1:10" ht="13.5" customHeight="1" x14ac:dyDescent="0.15"/>
    <row r="48" spans="1:10" ht="13.5" customHeight="1" x14ac:dyDescent="0.15"/>
    <row r="49" ht="13.5" customHeight="1" x14ac:dyDescent="0.15"/>
    <row r="50" ht="13.5" customHeight="1" x14ac:dyDescent="0.15"/>
    <row r="51" ht="13.5" customHeight="1" x14ac:dyDescent="0.15"/>
    <row r="52" ht="13.5" customHeight="1" x14ac:dyDescent="0.15"/>
    <row r="53" ht="13.5" customHeight="1" x14ac:dyDescent="0.15"/>
    <row r="54" ht="13.5" customHeight="1" x14ac:dyDescent="0.15"/>
    <row r="55" ht="13.5" customHeight="1" x14ac:dyDescent="0.15"/>
    <row r="56" ht="13.5" customHeight="1" x14ac:dyDescent="0.15"/>
    <row r="57" ht="13.5" customHeight="1" x14ac:dyDescent="0.15"/>
    <row r="58" ht="13.5" customHeight="1" x14ac:dyDescent="0.15"/>
    <row r="59" ht="13.5" customHeight="1" x14ac:dyDescent="0.15"/>
    <row r="60" ht="13.5" customHeight="1" x14ac:dyDescent="0.15"/>
    <row r="61" ht="13.5" customHeight="1" x14ac:dyDescent="0.15"/>
    <row r="62" ht="13.5" customHeight="1" x14ac:dyDescent="0.15"/>
    <row r="63" ht="13.5" customHeight="1" x14ac:dyDescent="0.15"/>
    <row r="64" ht="13.5" customHeight="1" x14ac:dyDescent="0.15"/>
    <row r="65" ht="13.5" customHeight="1" x14ac:dyDescent="0.15"/>
    <row r="66" ht="13.5" customHeight="1" x14ac:dyDescent="0.15"/>
    <row r="67" ht="13.5" customHeight="1" x14ac:dyDescent="0.15"/>
    <row r="68" ht="13.5" customHeight="1" x14ac:dyDescent="0.15"/>
    <row r="69" ht="13.5" customHeight="1" x14ac:dyDescent="0.15"/>
    <row r="70" ht="13.5" customHeight="1" x14ac:dyDescent="0.15"/>
    <row r="71" ht="13.5" customHeight="1" x14ac:dyDescent="0.15"/>
    <row r="72" ht="13.5" customHeight="1" x14ac:dyDescent="0.15"/>
    <row r="73" ht="13.5" customHeight="1" x14ac:dyDescent="0.15"/>
    <row r="74" ht="13.5" customHeight="1" x14ac:dyDescent="0.15"/>
    <row r="75" ht="13.5" customHeight="1" x14ac:dyDescent="0.15"/>
    <row r="76" ht="13.5" customHeight="1" x14ac:dyDescent="0.15"/>
    <row r="77" ht="13.5" customHeight="1" x14ac:dyDescent="0.15"/>
    <row r="78" ht="13.5" customHeight="1" x14ac:dyDescent="0.15"/>
    <row r="79" ht="13.5" customHeight="1" x14ac:dyDescent="0.15"/>
    <row r="80" ht="13.5" customHeight="1" x14ac:dyDescent="0.15"/>
    <row r="81" ht="13.5" customHeight="1" x14ac:dyDescent="0.15"/>
    <row r="82" ht="13.5" customHeight="1" x14ac:dyDescent="0.15"/>
    <row r="83" ht="13.5" customHeight="1" x14ac:dyDescent="0.15"/>
    <row r="84" ht="13.5" customHeight="1" x14ac:dyDescent="0.15"/>
    <row r="85" ht="13.5" customHeight="1" x14ac:dyDescent="0.15"/>
    <row r="86" ht="13.5" customHeight="1" x14ac:dyDescent="0.15"/>
    <row r="87" ht="13.5" customHeight="1" x14ac:dyDescent="0.15"/>
    <row r="88" ht="13.5" customHeight="1" x14ac:dyDescent="0.15"/>
    <row r="89" ht="13.5" customHeight="1" x14ac:dyDescent="0.15"/>
    <row r="90" ht="13.5" customHeight="1" x14ac:dyDescent="0.15"/>
    <row r="91" ht="13.5" customHeight="1" x14ac:dyDescent="0.15"/>
    <row r="92" ht="13.5" customHeight="1" x14ac:dyDescent="0.15"/>
    <row r="93" ht="13.5" customHeight="1" x14ac:dyDescent="0.15"/>
    <row r="94" ht="13.5" customHeight="1" x14ac:dyDescent="0.15"/>
    <row r="95" ht="13.5" customHeight="1" x14ac:dyDescent="0.15"/>
    <row r="96"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3.5" customHeight="1" x14ac:dyDescent="0.15"/>
    <row r="105" ht="13.5" customHeight="1" x14ac:dyDescent="0.15"/>
    <row r="106" ht="13.5" customHeight="1" x14ac:dyDescent="0.15"/>
    <row r="107" ht="13.5" customHeight="1" x14ac:dyDescent="0.15"/>
    <row r="108" ht="13.5" customHeight="1" x14ac:dyDescent="0.15"/>
    <row r="109" ht="13.5" customHeight="1" x14ac:dyDescent="0.15"/>
    <row r="110" ht="13.5" customHeight="1" x14ac:dyDescent="0.15"/>
    <row r="111" ht="13.5" customHeight="1" x14ac:dyDescent="0.15"/>
    <row r="112"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3.5" customHeight="1" x14ac:dyDescent="0.15"/>
    <row r="121" ht="13.5" customHeight="1" x14ac:dyDescent="0.15"/>
    <row r="122" ht="13.5" customHeight="1" x14ac:dyDescent="0.15"/>
    <row r="123" ht="13.5" customHeight="1" x14ac:dyDescent="0.15"/>
    <row r="124" ht="13.5" customHeight="1" x14ac:dyDescent="0.15"/>
    <row r="125" ht="13.5" customHeight="1" x14ac:dyDescent="0.15"/>
    <row r="126" ht="13.5" customHeight="1" x14ac:dyDescent="0.15"/>
    <row r="127" ht="13.5" customHeight="1" x14ac:dyDescent="0.15"/>
    <row r="128"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row r="140" ht="13.5" customHeight="1" x14ac:dyDescent="0.15"/>
    <row r="141" ht="13.5" customHeight="1" x14ac:dyDescent="0.15"/>
    <row r="142" ht="13.5" customHeight="1" x14ac:dyDescent="0.15"/>
    <row r="143" ht="13.5" customHeight="1" x14ac:dyDescent="0.15"/>
    <row r="144" ht="13.5" customHeight="1" x14ac:dyDescent="0.15"/>
    <row r="145" ht="13.5" customHeight="1" x14ac:dyDescent="0.15"/>
    <row r="146" ht="13.5" customHeight="1" x14ac:dyDescent="0.15"/>
    <row r="147" ht="13.5" customHeight="1" x14ac:dyDescent="0.15"/>
    <row r="148" ht="13.5" customHeight="1" x14ac:dyDescent="0.15"/>
    <row r="149" ht="13.5" customHeight="1" x14ac:dyDescent="0.15"/>
    <row r="150" ht="13.5" customHeight="1" x14ac:dyDescent="0.15"/>
    <row r="151" ht="13.5" customHeight="1" x14ac:dyDescent="0.15"/>
    <row r="152" ht="13.5" customHeight="1" x14ac:dyDescent="0.15"/>
    <row r="153" ht="13.5" customHeight="1" x14ac:dyDescent="0.15"/>
    <row r="154" ht="13.5" customHeight="1" x14ac:dyDescent="0.15"/>
    <row r="155" ht="13.5" customHeight="1" x14ac:dyDescent="0.15"/>
    <row r="156" ht="13.5" customHeight="1" x14ac:dyDescent="0.15"/>
    <row r="157" ht="13.5" customHeight="1" x14ac:dyDescent="0.15"/>
    <row r="158" ht="13.5" customHeight="1" x14ac:dyDescent="0.15"/>
    <row r="159" ht="13.5" customHeight="1" x14ac:dyDescent="0.15"/>
    <row r="160" ht="13.5" customHeight="1" x14ac:dyDescent="0.15"/>
    <row r="161" ht="13.5" customHeight="1" x14ac:dyDescent="0.15"/>
    <row r="162" ht="13.5" customHeight="1" x14ac:dyDescent="0.15"/>
    <row r="163" ht="13.5" customHeight="1" x14ac:dyDescent="0.15"/>
    <row r="164" ht="13.5" customHeight="1" x14ac:dyDescent="0.15"/>
    <row r="165" ht="13.5" customHeight="1" x14ac:dyDescent="0.15"/>
    <row r="166" ht="13.5" customHeight="1" x14ac:dyDescent="0.15"/>
    <row r="167" ht="13.5" customHeight="1" x14ac:dyDescent="0.15"/>
    <row r="168" ht="13.5" customHeight="1" x14ac:dyDescent="0.15"/>
    <row r="169" ht="13.5" customHeight="1" x14ac:dyDescent="0.15"/>
    <row r="170" ht="13.5" customHeight="1" x14ac:dyDescent="0.15"/>
    <row r="171" ht="13.5" customHeight="1" x14ac:dyDescent="0.15"/>
    <row r="172" ht="13.5" customHeight="1" x14ac:dyDescent="0.15"/>
    <row r="173" ht="13.5" customHeight="1" x14ac:dyDescent="0.15"/>
    <row r="174" ht="13.5" customHeight="1" x14ac:dyDescent="0.15"/>
    <row r="175" ht="13.5" customHeight="1" x14ac:dyDescent="0.15"/>
    <row r="176" ht="13.5" customHeight="1" x14ac:dyDescent="0.15"/>
    <row r="177" ht="13.5" customHeight="1" x14ac:dyDescent="0.15"/>
    <row r="178" ht="13.5" customHeight="1" x14ac:dyDescent="0.15"/>
    <row r="179" ht="13.5" customHeight="1" x14ac:dyDescent="0.15"/>
    <row r="180" ht="13.5" customHeight="1" x14ac:dyDescent="0.15"/>
    <row r="181" ht="13.5" customHeight="1" x14ac:dyDescent="0.15"/>
    <row r="182" ht="13.5" customHeight="1" x14ac:dyDescent="0.15"/>
    <row r="183" ht="13.5" customHeight="1" x14ac:dyDescent="0.15"/>
    <row r="184" ht="13.5" customHeight="1" x14ac:dyDescent="0.15"/>
    <row r="185" ht="13.5" customHeight="1" x14ac:dyDescent="0.15"/>
    <row r="186" ht="13.5" customHeight="1" x14ac:dyDescent="0.15"/>
    <row r="187" ht="13.5" customHeight="1" x14ac:dyDescent="0.15"/>
    <row r="188" ht="13.5" customHeight="1" x14ac:dyDescent="0.15"/>
    <row r="189" ht="13.5" customHeight="1" x14ac:dyDescent="0.15"/>
    <row r="190" ht="13.5" customHeight="1" x14ac:dyDescent="0.15"/>
    <row r="191" ht="13.5" customHeight="1" x14ac:dyDescent="0.15"/>
    <row r="192" ht="13.5" customHeight="1" x14ac:dyDescent="0.15"/>
    <row r="193" ht="13.5" customHeight="1" x14ac:dyDescent="0.15"/>
    <row r="194" ht="13.5" customHeight="1" x14ac:dyDescent="0.15"/>
    <row r="195" ht="13.5" customHeight="1" x14ac:dyDescent="0.15"/>
    <row r="196" ht="13.5" customHeight="1" x14ac:dyDescent="0.15"/>
    <row r="197" ht="13.5" customHeight="1" x14ac:dyDescent="0.15"/>
    <row r="198" ht="13.5" customHeight="1" x14ac:dyDescent="0.15"/>
    <row r="199" ht="13.5" customHeight="1" x14ac:dyDescent="0.15"/>
    <row r="200" ht="13.5" customHeight="1" x14ac:dyDescent="0.15"/>
    <row r="201" ht="13.5" customHeight="1" x14ac:dyDescent="0.15"/>
    <row r="202" ht="13.5" customHeight="1" x14ac:dyDescent="0.15"/>
    <row r="203" ht="13.5" customHeight="1" x14ac:dyDescent="0.15"/>
    <row r="204" ht="13.5" customHeight="1" x14ac:dyDescent="0.15"/>
    <row r="205" ht="13.5" customHeight="1" x14ac:dyDescent="0.15"/>
    <row r="206" ht="13.5" customHeight="1" x14ac:dyDescent="0.15"/>
    <row r="207" ht="13.5" customHeight="1" x14ac:dyDescent="0.15"/>
    <row r="208" ht="13.5" customHeight="1" x14ac:dyDescent="0.15"/>
    <row r="209" ht="13.5" customHeight="1" x14ac:dyDescent="0.15"/>
    <row r="210" ht="13.5" customHeight="1" x14ac:dyDescent="0.15"/>
    <row r="211" ht="13.5" customHeight="1" x14ac:dyDescent="0.15"/>
    <row r="212" ht="13.5" customHeight="1" x14ac:dyDescent="0.15"/>
    <row r="213" ht="13.5" customHeight="1" x14ac:dyDescent="0.15"/>
    <row r="214" ht="13.5" customHeight="1" x14ac:dyDescent="0.15"/>
    <row r="215" ht="13.5" customHeight="1" x14ac:dyDescent="0.15"/>
    <row r="216" ht="13.5" customHeight="1" x14ac:dyDescent="0.15"/>
    <row r="217" ht="13.5" customHeight="1" x14ac:dyDescent="0.15"/>
    <row r="218" ht="13.5" customHeight="1" x14ac:dyDescent="0.15"/>
    <row r="219" ht="13.5" customHeight="1" x14ac:dyDescent="0.15"/>
    <row r="220" ht="13.5" customHeight="1" x14ac:dyDescent="0.15"/>
    <row r="221" ht="13.5" customHeight="1" x14ac:dyDescent="0.15"/>
    <row r="222" ht="13.5" customHeight="1" x14ac:dyDescent="0.15"/>
    <row r="223" ht="13.5" customHeight="1" x14ac:dyDescent="0.15"/>
    <row r="224" ht="13.5" customHeight="1" x14ac:dyDescent="0.15"/>
    <row r="225" ht="13.5" customHeight="1" x14ac:dyDescent="0.15"/>
    <row r="226" ht="13.5" customHeight="1" x14ac:dyDescent="0.15"/>
    <row r="227" ht="13.5" customHeight="1" x14ac:dyDescent="0.15"/>
    <row r="228" ht="13.5" customHeight="1" x14ac:dyDescent="0.15"/>
    <row r="229" ht="13.5" customHeight="1" x14ac:dyDescent="0.15"/>
    <row r="230" ht="13.5" customHeight="1" x14ac:dyDescent="0.15"/>
    <row r="231" ht="13.5" customHeight="1" x14ac:dyDescent="0.15"/>
    <row r="232" ht="13.5" customHeight="1" x14ac:dyDescent="0.15"/>
    <row r="233" ht="13.5" customHeight="1" x14ac:dyDescent="0.15"/>
    <row r="234" ht="13.5" customHeight="1" x14ac:dyDescent="0.15"/>
    <row r="235" ht="13.5" customHeight="1" x14ac:dyDescent="0.15"/>
    <row r="236" ht="13.5" customHeight="1" x14ac:dyDescent="0.15"/>
    <row r="237" ht="13.5" customHeight="1" x14ac:dyDescent="0.15"/>
    <row r="238" ht="13.5" customHeight="1" x14ac:dyDescent="0.15"/>
    <row r="239" ht="13.5" customHeight="1" x14ac:dyDescent="0.15"/>
    <row r="240" ht="13.5" customHeight="1" x14ac:dyDescent="0.15"/>
    <row r="241" ht="13.5" customHeight="1" x14ac:dyDescent="0.15"/>
    <row r="242" ht="13.5" customHeight="1" x14ac:dyDescent="0.15"/>
    <row r="243" ht="13.5" customHeight="1" x14ac:dyDescent="0.15"/>
    <row r="244" ht="13.5" customHeight="1" x14ac:dyDescent="0.15"/>
    <row r="245" ht="13.5" customHeight="1" x14ac:dyDescent="0.15"/>
    <row r="246" ht="13.5" customHeight="1" x14ac:dyDescent="0.15"/>
    <row r="247" ht="13.5" customHeight="1" x14ac:dyDescent="0.15"/>
    <row r="248" ht="13.5" customHeight="1" x14ac:dyDescent="0.15"/>
    <row r="249" ht="13.5" customHeight="1" x14ac:dyDescent="0.15"/>
    <row r="250" ht="13.5" customHeight="1" x14ac:dyDescent="0.15"/>
    <row r="251" ht="13.5" customHeight="1" x14ac:dyDescent="0.15"/>
    <row r="252" ht="13.5" customHeight="1" x14ac:dyDescent="0.15"/>
    <row r="253" ht="13.5" customHeight="1" x14ac:dyDescent="0.15"/>
    <row r="254" ht="13.5" customHeight="1" x14ac:dyDescent="0.15"/>
    <row r="255" ht="13.5" customHeight="1" x14ac:dyDescent="0.15"/>
    <row r="256" ht="13.5" customHeight="1" x14ac:dyDescent="0.15"/>
    <row r="257" ht="13.5" customHeight="1" x14ac:dyDescent="0.15"/>
    <row r="258" ht="13.5" customHeight="1" x14ac:dyDescent="0.15"/>
    <row r="259" ht="13.5" customHeight="1" x14ac:dyDescent="0.15"/>
    <row r="260" ht="13.5" customHeight="1" x14ac:dyDescent="0.15"/>
    <row r="261" ht="13.5" customHeight="1" x14ac:dyDescent="0.15"/>
    <row r="262" ht="13.5" customHeight="1" x14ac:dyDescent="0.15"/>
    <row r="263" ht="13.5" customHeight="1" x14ac:dyDescent="0.15"/>
    <row r="264" ht="13.5" customHeight="1" x14ac:dyDescent="0.15"/>
    <row r="265" ht="13.5" customHeight="1" x14ac:dyDescent="0.15"/>
    <row r="266" ht="13.5" customHeight="1" x14ac:dyDescent="0.15"/>
    <row r="267" ht="13.5" customHeight="1" x14ac:dyDescent="0.15"/>
    <row r="268" ht="13.5" customHeight="1" x14ac:dyDescent="0.15"/>
    <row r="269" ht="13.5" customHeight="1" x14ac:dyDescent="0.15"/>
    <row r="270" ht="13.5" customHeight="1" x14ac:dyDescent="0.15"/>
    <row r="271" ht="13.5" customHeight="1" x14ac:dyDescent="0.15"/>
    <row r="272" ht="13.5" customHeight="1" x14ac:dyDescent="0.15"/>
    <row r="273" ht="13.5" customHeight="1" x14ac:dyDescent="0.15"/>
    <row r="274" ht="13.5" customHeight="1" x14ac:dyDescent="0.15"/>
    <row r="275" ht="13.5" customHeight="1" x14ac:dyDescent="0.15"/>
    <row r="276" ht="13.5" customHeight="1" x14ac:dyDescent="0.15"/>
    <row r="277" ht="13.5" customHeight="1" x14ac:dyDescent="0.15"/>
    <row r="278" ht="13.5" customHeight="1" x14ac:dyDescent="0.15"/>
    <row r="279" ht="13.5" customHeight="1" x14ac:dyDescent="0.15"/>
    <row r="280" ht="13.5" customHeight="1" x14ac:dyDescent="0.15"/>
    <row r="281" ht="13.5" customHeight="1" x14ac:dyDescent="0.15"/>
    <row r="282" ht="13.5" customHeight="1" x14ac:dyDescent="0.15"/>
    <row r="283" ht="13.5" customHeight="1" x14ac:dyDescent="0.15"/>
    <row r="284" ht="13.5" customHeight="1" x14ac:dyDescent="0.15"/>
    <row r="285" ht="13.5" customHeight="1" x14ac:dyDescent="0.15"/>
    <row r="286" ht="13.5" customHeight="1" x14ac:dyDescent="0.15"/>
    <row r="287" ht="13.5" customHeight="1" x14ac:dyDescent="0.15"/>
    <row r="288" ht="13.5" customHeight="1" x14ac:dyDescent="0.15"/>
    <row r="289" ht="13.5" customHeight="1" x14ac:dyDescent="0.15"/>
    <row r="290" ht="13.5" customHeight="1" x14ac:dyDescent="0.15"/>
    <row r="291" ht="13.5" customHeight="1" x14ac:dyDescent="0.15"/>
    <row r="292" ht="13.5" customHeight="1" x14ac:dyDescent="0.15"/>
    <row r="293" ht="13.5" customHeight="1" x14ac:dyDescent="0.15"/>
    <row r="294" ht="13.5" customHeight="1" x14ac:dyDescent="0.15"/>
    <row r="295" ht="13.5" customHeight="1" x14ac:dyDescent="0.15"/>
    <row r="296" ht="13.5" customHeight="1" x14ac:dyDescent="0.15"/>
    <row r="297" ht="13.5" customHeight="1" x14ac:dyDescent="0.15"/>
    <row r="298" ht="13.5" customHeight="1" x14ac:dyDescent="0.15"/>
    <row r="299" ht="13.5" customHeight="1" x14ac:dyDescent="0.15"/>
    <row r="300" ht="13.5" customHeight="1" x14ac:dyDescent="0.15"/>
    <row r="301" ht="13.5" customHeight="1" x14ac:dyDescent="0.15"/>
    <row r="302" ht="13.5" customHeight="1" x14ac:dyDescent="0.15"/>
    <row r="303" ht="13.5" customHeight="1" x14ac:dyDescent="0.15"/>
    <row r="304" ht="13.5" customHeight="1" x14ac:dyDescent="0.15"/>
    <row r="305" ht="13.5" customHeight="1" x14ac:dyDescent="0.15"/>
    <row r="306" ht="13.5" customHeight="1" x14ac:dyDescent="0.15"/>
    <row r="307" ht="13.5" customHeight="1" x14ac:dyDescent="0.15"/>
    <row r="308" ht="13.5" customHeight="1" x14ac:dyDescent="0.15"/>
    <row r="309" ht="13.5" customHeight="1" x14ac:dyDescent="0.15"/>
    <row r="310" ht="13.5" customHeight="1" x14ac:dyDescent="0.15"/>
    <row r="311" ht="13.5" customHeight="1" x14ac:dyDescent="0.15"/>
    <row r="312" ht="13.5" customHeight="1" x14ac:dyDescent="0.15"/>
    <row r="313" ht="13.5" customHeight="1" x14ac:dyDescent="0.15"/>
    <row r="314" ht="13.5" customHeight="1" x14ac:dyDescent="0.15"/>
    <row r="315" ht="13.5" customHeight="1" x14ac:dyDescent="0.15"/>
    <row r="316" ht="13.5" customHeight="1" x14ac:dyDescent="0.15"/>
    <row r="317" ht="13.5" customHeight="1" x14ac:dyDescent="0.15"/>
    <row r="318" ht="13.5" customHeight="1" x14ac:dyDescent="0.15"/>
    <row r="319" ht="13.5" customHeight="1" x14ac:dyDescent="0.15"/>
    <row r="320" ht="13.5" customHeight="1" x14ac:dyDescent="0.15"/>
    <row r="321" ht="13.5" customHeight="1" x14ac:dyDescent="0.15"/>
    <row r="322" ht="13.5" customHeight="1" x14ac:dyDescent="0.15"/>
    <row r="323" ht="13.5" customHeight="1" x14ac:dyDescent="0.15"/>
    <row r="324" ht="13.5" customHeight="1" x14ac:dyDescent="0.15"/>
    <row r="325" ht="13.5" customHeight="1" x14ac:dyDescent="0.15"/>
    <row r="326" ht="13.5" customHeight="1" x14ac:dyDescent="0.15"/>
    <row r="327" ht="13.5" customHeight="1" x14ac:dyDescent="0.15"/>
    <row r="328" ht="13.5" customHeight="1" x14ac:dyDescent="0.15"/>
    <row r="329" ht="13.5" customHeight="1" x14ac:dyDescent="0.15"/>
    <row r="330" ht="13.5" customHeight="1" x14ac:dyDescent="0.15"/>
    <row r="331" ht="13.5" customHeight="1" x14ac:dyDescent="0.15"/>
    <row r="332" ht="13.5" customHeight="1" x14ac:dyDescent="0.15"/>
    <row r="333" ht="13.5" customHeight="1" x14ac:dyDescent="0.15"/>
    <row r="334" ht="13.5" customHeight="1" x14ac:dyDescent="0.15"/>
    <row r="335" ht="13.5" customHeight="1" x14ac:dyDescent="0.15"/>
    <row r="336" ht="13.5" customHeight="1" x14ac:dyDescent="0.15"/>
    <row r="337" ht="13.5" customHeight="1" x14ac:dyDescent="0.15"/>
    <row r="338" ht="13.5" customHeight="1" x14ac:dyDescent="0.15"/>
    <row r="339" ht="13.5" customHeight="1" x14ac:dyDescent="0.15"/>
    <row r="340" ht="13.5" customHeight="1" x14ac:dyDescent="0.15"/>
    <row r="341" ht="13.5" customHeight="1" x14ac:dyDescent="0.15"/>
    <row r="342" ht="13.5" customHeight="1" x14ac:dyDescent="0.15"/>
    <row r="343" ht="13.5" customHeight="1" x14ac:dyDescent="0.15"/>
    <row r="344" ht="13.5" customHeight="1" x14ac:dyDescent="0.15"/>
    <row r="345" ht="13.5" customHeight="1" x14ac:dyDescent="0.15"/>
    <row r="346" ht="13.5" customHeight="1" x14ac:dyDescent="0.15"/>
    <row r="347" ht="13.5" customHeight="1" x14ac:dyDescent="0.15"/>
    <row r="348" ht="13.5" customHeight="1" x14ac:dyDescent="0.15"/>
    <row r="349" ht="13.5" customHeight="1" x14ac:dyDescent="0.15"/>
    <row r="350" ht="13.5" customHeight="1" x14ac:dyDescent="0.15"/>
    <row r="351" ht="13.5" customHeight="1" x14ac:dyDescent="0.15"/>
    <row r="352" ht="13.5" customHeight="1" x14ac:dyDescent="0.15"/>
    <row r="353" ht="13.5" customHeight="1" x14ac:dyDescent="0.15"/>
    <row r="354" ht="13.5" customHeight="1" x14ac:dyDescent="0.15"/>
    <row r="355" ht="13.5" customHeight="1" x14ac:dyDescent="0.15"/>
    <row r="356" ht="13.5" customHeight="1" x14ac:dyDescent="0.15"/>
    <row r="357" ht="13.5" customHeight="1" x14ac:dyDescent="0.15"/>
    <row r="358" ht="13.5" customHeight="1" x14ac:dyDescent="0.15"/>
    <row r="359" ht="13.5" customHeight="1" x14ac:dyDescent="0.15"/>
    <row r="360" ht="13.5" customHeight="1" x14ac:dyDescent="0.15"/>
    <row r="361" ht="13.5" customHeight="1" x14ac:dyDescent="0.15"/>
    <row r="362" ht="13.5" customHeight="1" x14ac:dyDescent="0.15"/>
    <row r="363" ht="13.5" customHeight="1" x14ac:dyDescent="0.15"/>
    <row r="364" ht="13.5" customHeight="1" x14ac:dyDescent="0.15"/>
    <row r="365" ht="13.5" customHeight="1" x14ac:dyDescent="0.15"/>
    <row r="366" ht="13.5" customHeight="1" x14ac:dyDescent="0.15"/>
    <row r="367" ht="13.5" customHeight="1" x14ac:dyDescent="0.15"/>
    <row r="368" ht="13.5" customHeight="1" x14ac:dyDescent="0.15"/>
    <row r="369" ht="13.5" customHeight="1" x14ac:dyDescent="0.15"/>
    <row r="370" ht="13.5" customHeight="1" x14ac:dyDescent="0.15"/>
    <row r="371" ht="13.5" customHeight="1" x14ac:dyDescent="0.15"/>
    <row r="372" ht="13.5" customHeight="1" x14ac:dyDescent="0.15"/>
    <row r="373" ht="13.5" customHeight="1" x14ac:dyDescent="0.15"/>
    <row r="374" ht="13.5" customHeight="1" x14ac:dyDescent="0.15"/>
    <row r="375" ht="13.5" customHeight="1" x14ac:dyDescent="0.15"/>
    <row r="376" ht="13.5" customHeight="1" x14ac:dyDescent="0.15"/>
    <row r="377" ht="13.5" customHeight="1" x14ac:dyDescent="0.15"/>
    <row r="378" ht="13.5" customHeight="1" x14ac:dyDescent="0.15"/>
    <row r="379" ht="13.5" customHeight="1" x14ac:dyDescent="0.15"/>
    <row r="380" ht="13.5" customHeight="1" x14ac:dyDescent="0.15"/>
    <row r="381" ht="13.5" customHeight="1" x14ac:dyDescent="0.15"/>
    <row r="382" ht="13.5" customHeight="1" x14ac:dyDescent="0.15"/>
    <row r="383" ht="13.5" customHeight="1" x14ac:dyDescent="0.15"/>
    <row r="384" ht="13.5" customHeight="1" x14ac:dyDescent="0.15"/>
    <row r="385" ht="13.5" customHeight="1" x14ac:dyDescent="0.15"/>
    <row r="386" ht="13.5" customHeight="1" x14ac:dyDescent="0.15"/>
    <row r="387" ht="13.5" customHeight="1" x14ac:dyDescent="0.15"/>
    <row r="388" ht="13.5" customHeight="1" x14ac:dyDescent="0.15"/>
    <row r="389" ht="13.5" customHeight="1" x14ac:dyDescent="0.15"/>
    <row r="390" ht="13.5" customHeight="1" x14ac:dyDescent="0.15"/>
    <row r="391" ht="13.5" customHeight="1" x14ac:dyDescent="0.15"/>
    <row r="392" ht="13.5" customHeight="1" x14ac:dyDescent="0.15"/>
    <row r="393" ht="13.5" customHeight="1" x14ac:dyDescent="0.15"/>
    <row r="394" ht="13.5" customHeight="1" x14ac:dyDescent="0.15"/>
    <row r="395" ht="13.5" customHeight="1" x14ac:dyDescent="0.15"/>
    <row r="396" ht="13.5" customHeight="1" x14ac:dyDescent="0.15"/>
    <row r="397" ht="13.5" customHeight="1" x14ac:dyDescent="0.15"/>
    <row r="398" ht="13.5" customHeight="1" x14ac:dyDescent="0.15"/>
    <row r="399" ht="13.5" customHeight="1" x14ac:dyDescent="0.15"/>
    <row r="400" ht="13.5" customHeight="1" x14ac:dyDescent="0.15"/>
    <row r="401" ht="13.5" customHeight="1" x14ac:dyDescent="0.15"/>
    <row r="402" ht="13.5" customHeight="1" x14ac:dyDescent="0.15"/>
    <row r="403" ht="13.5" customHeight="1" x14ac:dyDescent="0.15"/>
    <row r="404" ht="13.5" customHeight="1" x14ac:dyDescent="0.15"/>
    <row r="405" ht="13.5" customHeight="1" x14ac:dyDescent="0.15"/>
    <row r="406" ht="13.5" customHeight="1" x14ac:dyDescent="0.15"/>
    <row r="407" ht="13.5" customHeight="1" x14ac:dyDescent="0.15"/>
    <row r="408" ht="13.5" customHeight="1" x14ac:dyDescent="0.15"/>
    <row r="409" ht="13.5" customHeight="1" x14ac:dyDescent="0.15"/>
    <row r="410" ht="13.5" customHeight="1" x14ac:dyDescent="0.15"/>
    <row r="411" ht="13.5" customHeight="1" x14ac:dyDescent="0.15"/>
    <row r="412" ht="13.5" customHeight="1" x14ac:dyDescent="0.15"/>
    <row r="413" ht="13.5" customHeight="1" x14ac:dyDescent="0.15"/>
    <row r="414" ht="13.5" customHeight="1" x14ac:dyDescent="0.15"/>
    <row r="415" ht="13.5" customHeight="1" x14ac:dyDescent="0.15"/>
    <row r="416" ht="13.5" customHeight="1" x14ac:dyDescent="0.15"/>
    <row r="417" ht="13.5" customHeight="1" x14ac:dyDescent="0.15"/>
    <row r="418" ht="13.5" customHeight="1" x14ac:dyDescent="0.15"/>
    <row r="419" ht="13.5" customHeight="1" x14ac:dyDescent="0.15"/>
    <row r="420" ht="13.5" customHeight="1" x14ac:dyDescent="0.15"/>
    <row r="421" ht="13.5" customHeight="1" x14ac:dyDescent="0.15"/>
    <row r="422" ht="13.5" customHeight="1" x14ac:dyDescent="0.15"/>
    <row r="423" ht="13.5" customHeight="1" x14ac:dyDescent="0.15"/>
    <row r="424" ht="13.5" customHeight="1" x14ac:dyDescent="0.15"/>
    <row r="425" ht="13.5" customHeight="1" x14ac:dyDescent="0.15"/>
    <row r="426" ht="13.5" customHeight="1" x14ac:dyDescent="0.15"/>
    <row r="427" ht="13.5" customHeight="1" x14ac:dyDescent="0.15"/>
    <row r="428" ht="13.5" customHeight="1" x14ac:dyDescent="0.15"/>
    <row r="429" ht="13.5" customHeight="1" x14ac:dyDescent="0.15"/>
    <row r="430" ht="13.5" customHeight="1" x14ac:dyDescent="0.15"/>
    <row r="431" ht="13.5" customHeight="1" x14ac:dyDescent="0.15"/>
    <row r="432" ht="13.5" customHeight="1" x14ac:dyDescent="0.15"/>
    <row r="433" ht="13.5" customHeight="1" x14ac:dyDescent="0.15"/>
    <row r="434" ht="13.5" customHeight="1" x14ac:dyDescent="0.15"/>
    <row r="435" ht="13.5" customHeight="1" x14ac:dyDescent="0.15"/>
    <row r="436" ht="13.5" customHeight="1" x14ac:dyDescent="0.15"/>
    <row r="437" ht="13.5" customHeight="1" x14ac:dyDescent="0.15"/>
    <row r="438" ht="13.5" customHeight="1" x14ac:dyDescent="0.15"/>
    <row r="439" ht="13.5" customHeight="1" x14ac:dyDescent="0.15"/>
    <row r="440" ht="13.5" customHeight="1" x14ac:dyDescent="0.15"/>
    <row r="441" ht="13.5" customHeight="1" x14ac:dyDescent="0.15"/>
    <row r="442" ht="13.5" customHeight="1" x14ac:dyDescent="0.15"/>
    <row r="443" ht="13.5" customHeight="1" x14ac:dyDescent="0.15"/>
    <row r="444" ht="13.5" customHeight="1" x14ac:dyDescent="0.15"/>
    <row r="445" ht="13.5" customHeight="1" x14ac:dyDescent="0.15"/>
    <row r="446" ht="13.5" customHeight="1" x14ac:dyDescent="0.15"/>
    <row r="447" ht="13.5" customHeight="1" x14ac:dyDescent="0.15"/>
    <row r="448" ht="13.5" customHeight="1" x14ac:dyDescent="0.15"/>
    <row r="449" ht="13.5" customHeight="1" x14ac:dyDescent="0.15"/>
    <row r="450" ht="13.5" customHeight="1" x14ac:dyDescent="0.15"/>
    <row r="451" ht="13.5" customHeight="1" x14ac:dyDescent="0.15"/>
    <row r="452" ht="13.5" customHeight="1" x14ac:dyDescent="0.15"/>
    <row r="453" ht="13.5" customHeight="1" x14ac:dyDescent="0.15"/>
    <row r="454" ht="13.5" customHeight="1" x14ac:dyDescent="0.15"/>
    <row r="455" ht="13.5" customHeight="1" x14ac:dyDescent="0.15"/>
    <row r="456" ht="13.5" customHeight="1" x14ac:dyDescent="0.15"/>
    <row r="457" ht="13.5" customHeight="1" x14ac:dyDescent="0.15"/>
    <row r="458" ht="13.5" customHeight="1" x14ac:dyDescent="0.15"/>
    <row r="459" ht="13.5" customHeight="1" x14ac:dyDescent="0.15"/>
    <row r="460" ht="13.5" customHeight="1" x14ac:dyDescent="0.15"/>
    <row r="461" ht="13.5" customHeight="1" x14ac:dyDescent="0.15"/>
    <row r="462" ht="13.5" customHeight="1" x14ac:dyDescent="0.15"/>
    <row r="463" ht="13.5" customHeight="1" x14ac:dyDescent="0.15"/>
    <row r="464" ht="13.5" customHeight="1" x14ac:dyDescent="0.15"/>
    <row r="465" ht="13.5" customHeight="1" x14ac:dyDescent="0.15"/>
    <row r="466" ht="13.5" customHeight="1" x14ac:dyDescent="0.15"/>
    <row r="467" ht="13.5" customHeight="1" x14ac:dyDescent="0.15"/>
    <row r="468" ht="13.5" customHeight="1" x14ac:dyDescent="0.15"/>
    <row r="469" ht="13.5" customHeight="1" x14ac:dyDescent="0.15"/>
    <row r="470" ht="13.5" customHeight="1" x14ac:dyDescent="0.15"/>
    <row r="471" ht="13.5" customHeight="1" x14ac:dyDescent="0.15"/>
    <row r="472" ht="13.5" customHeight="1" x14ac:dyDescent="0.15"/>
    <row r="473" ht="13.5" customHeight="1" x14ac:dyDescent="0.15"/>
    <row r="474" ht="13.5" customHeight="1" x14ac:dyDescent="0.15"/>
    <row r="475" ht="13.5" customHeight="1" x14ac:dyDescent="0.15"/>
    <row r="476" ht="13.5" customHeight="1" x14ac:dyDescent="0.15"/>
    <row r="477" ht="13.5" customHeight="1" x14ac:dyDescent="0.15"/>
    <row r="478" ht="13.5" customHeight="1" x14ac:dyDescent="0.15"/>
    <row r="479" ht="13.5" customHeight="1" x14ac:dyDescent="0.15"/>
    <row r="480" ht="13.5" customHeight="1" x14ac:dyDescent="0.15"/>
    <row r="481" ht="13.5" customHeight="1" x14ac:dyDescent="0.15"/>
    <row r="482" ht="13.5" customHeight="1" x14ac:dyDescent="0.15"/>
    <row r="483" ht="13.5" customHeight="1" x14ac:dyDescent="0.15"/>
    <row r="484" ht="13.5" customHeight="1" x14ac:dyDescent="0.15"/>
    <row r="485" ht="13.5" customHeight="1" x14ac:dyDescent="0.15"/>
    <row r="486" ht="13.5" customHeight="1" x14ac:dyDescent="0.15"/>
    <row r="487" ht="13.5" customHeight="1" x14ac:dyDescent="0.15"/>
    <row r="488" ht="13.5" customHeight="1" x14ac:dyDescent="0.15"/>
    <row r="489" ht="13.5" customHeight="1" x14ac:dyDescent="0.15"/>
    <row r="490" ht="13.5" customHeight="1" x14ac:dyDescent="0.15"/>
    <row r="491" ht="13.5" customHeight="1" x14ac:dyDescent="0.15"/>
    <row r="492" ht="13.5" customHeight="1" x14ac:dyDescent="0.15"/>
    <row r="493" ht="13.5" customHeight="1" x14ac:dyDescent="0.15"/>
    <row r="494" ht="13.5" customHeight="1" x14ac:dyDescent="0.15"/>
    <row r="495" ht="13.5" customHeight="1" x14ac:dyDescent="0.15"/>
    <row r="496" ht="13.5" customHeight="1" x14ac:dyDescent="0.15"/>
    <row r="497" ht="13.5" customHeight="1" x14ac:dyDescent="0.15"/>
    <row r="498" ht="13.5" customHeight="1" x14ac:dyDescent="0.15"/>
    <row r="499" ht="13.5" customHeight="1" x14ac:dyDescent="0.15"/>
    <row r="500" ht="13.5" customHeight="1" x14ac:dyDescent="0.15"/>
    <row r="501" ht="13.5" customHeight="1" x14ac:dyDescent="0.15"/>
    <row r="502" ht="13.5" customHeight="1" x14ac:dyDescent="0.15"/>
    <row r="503" ht="13.5" customHeight="1" x14ac:dyDescent="0.15"/>
    <row r="504" ht="13.5" customHeight="1" x14ac:dyDescent="0.15"/>
    <row r="505" ht="13.5" customHeight="1" x14ac:dyDescent="0.15"/>
    <row r="506" ht="13.5" customHeight="1" x14ac:dyDescent="0.15"/>
    <row r="507" ht="13.5" customHeight="1" x14ac:dyDescent="0.15"/>
    <row r="508" ht="13.5" customHeight="1" x14ac:dyDescent="0.15"/>
    <row r="509" ht="13.5" customHeight="1" x14ac:dyDescent="0.15"/>
    <row r="510" ht="13.5" customHeight="1" x14ac:dyDescent="0.15"/>
    <row r="511" ht="13.5" customHeight="1" x14ac:dyDescent="0.15"/>
    <row r="512" ht="13.5" customHeight="1" x14ac:dyDescent="0.15"/>
    <row r="513" ht="13.5" customHeight="1" x14ac:dyDescent="0.15"/>
    <row r="514" ht="13.5" customHeight="1" x14ac:dyDescent="0.15"/>
    <row r="515" ht="13.5" customHeight="1" x14ac:dyDescent="0.15"/>
    <row r="516" ht="13.5" customHeight="1" x14ac:dyDescent="0.15"/>
    <row r="517" ht="13.5" customHeight="1" x14ac:dyDescent="0.15"/>
    <row r="518" ht="13.5" customHeight="1" x14ac:dyDescent="0.15"/>
    <row r="519" ht="13.5" customHeight="1" x14ac:dyDescent="0.15"/>
    <row r="520" ht="13.5" customHeight="1" x14ac:dyDescent="0.15"/>
    <row r="521" ht="13.5" customHeight="1" x14ac:dyDescent="0.15"/>
    <row r="522" ht="13.5" customHeight="1" x14ac:dyDescent="0.15"/>
    <row r="523" ht="13.5" customHeight="1" x14ac:dyDescent="0.15"/>
    <row r="524" ht="13.5" customHeight="1" x14ac:dyDescent="0.15"/>
    <row r="525" ht="13.5" customHeight="1" x14ac:dyDescent="0.15"/>
    <row r="526" ht="13.5" customHeight="1" x14ac:dyDescent="0.15"/>
    <row r="527" ht="13.5" customHeight="1" x14ac:dyDescent="0.15"/>
    <row r="528" ht="13.5" customHeight="1" x14ac:dyDescent="0.15"/>
    <row r="529" ht="13.5" customHeight="1" x14ac:dyDescent="0.15"/>
    <row r="530" ht="13.5" customHeight="1" x14ac:dyDescent="0.15"/>
    <row r="531" ht="13.5" customHeight="1" x14ac:dyDescent="0.15"/>
    <row r="532" ht="13.5" customHeight="1" x14ac:dyDescent="0.15"/>
    <row r="533" ht="13.5" customHeight="1" x14ac:dyDescent="0.15"/>
    <row r="534" ht="13.5" customHeight="1" x14ac:dyDescent="0.15"/>
    <row r="535" ht="13.5" customHeight="1" x14ac:dyDescent="0.15"/>
    <row r="536" ht="13.5" customHeight="1" x14ac:dyDescent="0.15"/>
    <row r="537" ht="13.5" customHeight="1" x14ac:dyDescent="0.15"/>
    <row r="538" ht="13.5" customHeight="1" x14ac:dyDescent="0.15"/>
    <row r="539" ht="13.5" customHeight="1" x14ac:dyDescent="0.15"/>
    <row r="540" ht="13.5" customHeight="1" x14ac:dyDescent="0.15"/>
    <row r="541" ht="13.5" customHeight="1" x14ac:dyDescent="0.15"/>
    <row r="542" ht="13.5" customHeight="1" x14ac:dyDescent="0.15"/>
    <row r="543" ht="13.5" customHeight="1" x14ac:dyDescent="0.15"/>
    <row r="544" ht="13.5" customHeight="1" x14ac:dyDescent="0.15"/>
    <row r="545" ht="13.5" customHeight="1" x14ac:dyDescent="0.15"/>
    <row r="546" ht="13.5" customHeight="1" x14ac:dyDescent="0.15"/>
    <row r="547" ht="13.5" customHeight="1" x14ac:dyDescent="0.15"/>
    <row r="548" ht="13.5" customHeight="1" x14ac:dyDescent="0.15"/>
    <row r="549" ht="13.5" customHeight="1" x14ac:dyDescent="0.15"/>
    <row r="550" ht="13.5" customHeight="1" x14ac:dyDescent="0.15"/>
    <row r="551" ht="13.5" customHeight="1" x14ac:dyDescent="0.15"/>
    <row r="552" ht="13.5" customHeight="1" x14ac:dyDescent="0.15"/>
    <row r="553" ht="13.5" customHeight="1" x14ac:dyDescent="0.15"/>
    <row r="554" ht="13.5" customHeight="1" x14ac:dyDescent="0.15"/>
    <row r="555" ht="13.5" customHeight="1" x14ac:dyDescent="0.15"/>
    <row r="556" ht="13.5" customHeight="1" x14ac:dyDescent="0.15"/>
    <row r="557" ht="13.5" customHeight="1" x14ac:dyDescent="0.15"/>
    <row r="558" ht="13.5" customHeight="1" x14ac:dyDescent="0.15"/>
    <row r="559" ht="13.5" customHeight="1" x14ac:dyDescent="0.15"/>
    <row r="560" ht="13.5" customHeight="1" x14ac:dyDescent="0.15"/>
    <row r="561" ht="13.5" customHeight="1" x14ac:dyDescent="0.15"/>
    <row r="562" ht="13.5" customHeight="1" x14ac:dyDescent="0.15"/>
    <row r="563" ht="13.5" customHeight="1" x14ac:dyDescent="0.15"/>
    <row r="564" ht="13.5" customHeight="1" x14ac:dyDescent="0.15"/>
    <row r="565" ht="13.5" customHeight="1" x14ac:dyDescent="0.15"/>
    <row r="566" ht="13.5" customHeight="1" x14ac:dyDescent="0.15"/>
    <row r="567" ht="13.5" customHeight="1" x14ac:dyDescent="0.15"/>
    <row r="568" ht="13.5" customHeight="1" x14ac:dyDescent="0.15"/>
    <row r="569" ht="13.5" customHeight="1" x14ac:dyDescent="0.15"/>
    <row r="570" ht="13.5" customHeight="1" x14ac:dyDescent="0.15"/>
    <row r="571" ht="13.5" customHeight="1" x14ac:dyDescent="0.15"/>
    <row r="572" ht="13.5" customHeight="1" x14ac:dyDescent="0.15"/>
    <row r="573" ht="13.5" customHeight="1" x14ac:dyDescent="0.15"/>
    <row r="574" ht="13.5" customHeight="1" x14ac:dyDescent="0.15"/>
    <row r="575" ht="13.5" customHeight="1" x14ac:dyDescent="0.15"/>
    <row r="576" ht="13.5" customHeight="1" x14ac:dyDescent="0.15"/>
    <row r="577" ht="13.5" customHeight="1" x14ac:dyDescent="0.15"/>
    <row r="578" ht="13.5" customHeight="1" x14ac:dyDescent="0.15"/>
    <row r="579" ht="13.5" customHeight="1" x14ac:dyDescent="0.15"/>
    <row r="580" ht="13.5" customHeight="1" x14ac:dyDescent="0.15"/>
    <row r="581" ht="13.5" customHeight="1" x14ac:dyDescent="0.15"/>
    <row r="582" ht="13.5" customHeight="1" x14ac:dyDescent="0.15"/>
    <row r="583" ht="13.5" customHeight="1" x14ac:dyDescent="0.15"/>
    <row r="584" ht="13.5" customHeight="1" x14ac:dyDescent="0.15"/>
    <row r="585" ht="13.5" customHeight="1" x14ac:dyDescent="0.15"/>
    <row r="586" ht="13.5" customHeight="1" x14ac:dyDescent="0.15"/>
    <row r="587" ht="13.5" customHeight="1" x14ac:dyDescent="0.15"/>
    <row r="588" ht="13.5" customHeight="1" x14ac:dyDescent="0.15"/>
    <row r="589" ht="13.5" customHeight="1" x14ac:dyDescent="0.15"/>
    <row r="590" ht="13.5" customHeight="1" x14ac:dyDescent="0.15"/>
    <row r="591" ht="13.5" customHeight="1" x14ac:dyDescent="0.15"/>
    <row r="592" ht="13.5" customHeight="1" x14ac:dyDescent="0.15"/>
    <row r="593" ht="13.5" customHeight="1" x14ac:dyDescent="0.15"/>
    <row r="594" ht="13.5" customHeight="1" x14ac:dyDescent="0.15"/>
    <row r="595" ht="13.5" customHeight="1" x14ac:dyDescent="0.15"/>
    <row r="596" ht="13.5" customHeight="1" x14ac:dyDescent="0.15"/>
    <row r="597" ht="13.5" customHeight="1" x14ac:dyDescent="0.15"/>
    <row r="598" ht="13.5" customHeight="1" x14ac:dyDescent="0.15"/>
    <row r="599" ht="13.5" customHeight="1" x14ac:dyDescent="0.15"/>
    <row r="600" ht="13.5" customHeight="1" x14ac:dyDescent="0.15"/>
    <row r="601" ht="13.5" customHeight="1" x14ac:dyDescent="0.15"/>
    <row r="602" ht="13.5" customHeight="1" x14ac:dyDescent="0.15"/>
    <row r="603" ht="13.5" customHeight="1" x14ac:dyDescent="0.15"/>
    <row r="604" ht="13.5" customHeight="1" x14ac:dyDescent="0.15"/>
    <row r="605" ht="13.5" customHeight="1" x14ac:dyDescent="0.15"/>
    <row r="606" ht="13.5" customHeight="1" x14ac:dyDescent="0.15"/>
    <row r="607" ht="13.5" customHeight="1" x14ac:dyDescent="0.15"/>
    <row r="608" ht="13.5" customHeight="1" x14ac:dyDescent="0.15"/>
    <row r="609" ht="13.5" customHeight="1" x14ac:dyDescent="0.15"/>
    <row r="610" ht="13.5" customHeight="1" x14ac:dyDescent="0.15"/>
    <row r="611" ht="13.5" customHeight="1" x14ac:dyDescent="0.15"/>
    <row r="612" ht="13.5" customHeight="1" x14ac:dyDescent="0.15"/>
    <row r="613" ht="13.5" customHeight="1" x14ac:dyDescent="0.15"/>
    <row r="614" ht="13.5" customHeight="1" x14ac:dyDescent="0.15"/>
    <row r="615" ht="13.5" customHeight="1" x14ac:dyDescent="0.15"/>
    <row r="616" ht="13.5" customHeight="1" x14ac:dyDescent="0.15"/>
    <row r="617" ht="13.5" customHeight="1" x14ac:dyDescent="0.15"/>
    <row r="618" ht="13.5" customHeight="1" x14ac:dyDescent="0.15"/>
    <row r="619" ht="13.5" customHeight="1" x14ac:dyDescent="0.15"/>
    <row r="620" ht="13.5" customHeight="1" x14ac:dyDescent="0.15"/>
    <row r="621" ht="13.5" customHeight="1" x14ac:dyDescent="0.15"/>
    <row r="622" ht="13.5" customHeight="1" x14ac:dyDescent="0.15"/>
    <row r="623" ht="13.5" customHeight="1" x14ac:dyDescent="0.15"/>
    <row r="624" ht="13.5" customHeight="1" x14ac:dyDescent="0.15"/>
    <row r="625" ht="13.5" customHeight="1" x14ac:dyDescent="0.15"/>
    <row r="626" ht="13.5" customHeight="1" x14ac:dyDescent="0.15"/>
    <row r="627" ht="13.5" customHeight="1" x14ac:dyDescent="0.15"/>
    <row r="628" ht="13.5" customHeight="1" x14ac:dyDescent="0.15"/>
    <row r="629" ht="13.5" customHeight="1" x14ac:dyDescent="0.15"/>
    <row r="630" ht="13.5" customHeight="1" x14ac:dyDescent="0.15"/>
    <row r="631" ht="13.5" customHeight="1" x14ac:dyDescent="0.15"/>
    <row r="632" ht="13.5" customHeight="1" x14ac:dyDescent="0.15"/>
    <row r="633" ht="13.5" customHeight="1" x14ac:dyDescent="0.15"/>
    <row r="634" ht="13.5" customHeight="1" x14ac:dyDescent="0.15"/>
    <row r="635" ht="13.5" customHeight="1" x14ac:dyDescent="0.15"/>
    <row r="636" ht="13.5" customHeight="1" x14ac:dyDescent="0.15"/>
    <row r="637" ht="13.5" customHeight="1" x14ac:dyDescent="0.15"/>
    <row r="638" ht="13.5" customHeight="1" x14ac:dyDescent="0.15"/>
    <row r="639" ht="13.5" customHeight="1" x14ac:dyDescent="0.15"/>
    <row r="640" ht="13.5" customHeight="1" x14ac:dyDescent="0.15"/>
    <row r="641" ht="13.5" customHeight="1" x14ac:dyDescent="0.15"/>
    <row r="642" ht="13.5" customHeight="1" x14ac:dyDescent="0.15"/>
    <row r="643" ht="13.5" customHeight="1" x14ac:dyDescent="0.15"/>
    <row r="644" ht="13.5" customHeight="1" x14ac:dyDescent="0.15"/>
    <row r="645" ht="13.5" customHeight="1" x14ac:dyDescent="0.15"/>
    <row r="646" ht="13.5" customHeight="1" x14ac:dyDescent="0.15"/>
    <row r="647" ht="13.5" customHeight="1" x14ac:dyDescent="0.15"/>
    <row r="648" ht="13.5" customHeight="1" x14ac:dyDescent="0.15"/>
    <row r="649" ht="13.5" customHeight="1" x14ac:dyDescent="0.15"/>
    <row r="650" ht="13.5" customHeight="1" x14ac:dyDescent="0.15"/>
    <row r="651" ht="13.5" customHeight="1" x14ac:dyDescent="0.15"/>
    <row r="652" ht="13.5" customHeight="1" x14ac:dyDescent="0.15"/>
    <row r="653" ht="13.5" customHeight="1" x14ac:dyDescent="0.15"/>
    <row r="654" ht="13.5" customHeight="1" x14ac:dyDescent="0.15"/>
    <row r="655" ht="13.5" customHeight="1" x14ac:dyDescent="0.15"/>
    <row r="656" ht="13.5" customHeight="1" x14ac:dyDescent="0.15"/>
    <row r="657" ht="13.5" customHeight="1" x14ac:dyDescent="0.15"/>
    <row r="658" ht="13.5" customHeight="1" x14ac:dyDescent="0.15"/>
    <row r="659" ht="13.5" customHeight="1" x14ac:dyDescent="0.15"/>
    <row r="660" ht="13.5" customHeight="1" x14ac:dyDescent="0.15"/>
    <row r="661" ht="13.5" customHeight="1" x14ac:dyDescent="0.15"/>
    <row r="662" ht="13.5" customHeight="1" x14ac:dyDescent="0.15"/>
    <row r="663" ht="13.5" customHeight="1" x14ac:dyDescent="0.15"/>
    <row r="664" ht="13.5" customHeight="1" x14ac:dyDescent="0.15"/>
    <row r="665" ht="13.5" customHeight="1" x14ac:dyDescent="0.15"/>
    <row r="666" ht="13.5" customHeight="1" x14ac:dyDescent="0.15"/>
    <row r="667" ht="13.5" customHeight="1" x14ac:dyDescent="0.15"/>
    <row r="668" ht="13.5" customHeight="1" x14ac:dyDescent="0.15"/>
    <row r="669" ht="13.5" customHeight="1" x14ac:dyDescent="0.15"/>
    <row r="670" ht="13.5" customHeight="1" x14ac:dyDescent="0.15"/>
    <row r="671" ht="13.5" customHeight="1" x14ac:dyDescent="0.15"/>
    <row r="672" ht="13.5" customHeight="1" x14ac:dyDescent="0.15"/>
    <row r="673" ht="13.5" customHeight="1" x14ac:dyDescent="0.15"/>
    <row r="674" ht="13.5" customHeight="1" x14ac:dyDescent="0.15"/>
    <row r="675" ht="13.5" customHeight="1" x14ac:dyDescent="0.15"/>
    <row r="676" ht="13.5" customHeight="1" x14ac:dyDescent="0.15"/>
    <row r="677" ht="13.5" customHeight="1" x14ac:dyDescent="0.15"/>
    <row r="678" ht="13.5" customHeight="1" x14ac:dyDescent="0.15"/>
    <row r="679" ht="13.5" customHeight="1" x14ac:dyDescent="0.15"/>
    <row r="680" ht="13.5" customHeight="1" x14ac:dyDescent="0.15"/>
    <row r="681" ht="13.5" customHeight="1" x14ac:dyDescent="0.15"/>
    <row r="682" ht="13.5" customHeight="1" x14ac:dyDescent="0.15"/>
    <row r="683" ht="13.5" customHeight="1" x14ac:dyDescent="0.15"/>
    <row r="684" ht="13.5" customHeight="1" x14ac:dyDescent="0.15"/>
    <row r="685" ht="13.5" customHeight="1" x14ac:dyDescent="0.15"/>
    <row r="686" ht="13.5" customHeight="1" x14ac:dyDescent="0.15"/>
    <row r="687" ht="13.5" customHeight="1" x14ac:dyDescent="0.15"/>
    <row r="688" ht="13.5" customHeight="1" x14ac:dyDescent="0.15"/>
    <row r="689" ht="13.5" customHeight="1" x14ac:dyDescent="0.15"/>
    <row r="690" ht="13.5" customHeight="1" x14ac:dyDescent="0.15"/>
    <row r="691" ht="13.5" customHeight="1" x14ac:dyDescent="0.15"/>
    <row r="692" ht="13.5" customHeight="1" x14ac:dyDescent="0.15"/>
    <row r="693" ht="13.5" customHeight="1" x14ac:dyDescent="0.15"/>
    <row r="694" ht="13.5" customHeight="1" x14ac:dyDescent="0.15"/>
    <row r="695" ht="13.5" customHeight="1" x14ac:dyDescent="0.15"/>
    <row r="696" ht="13.5" customHeight="1" x14ac:dyDescent="0.15"/>
    <row r="697" ht="13.5" customHeight="1" x14ac:dyDescent="0.15"/>
    <row r="698" ht="13.5" customHeight="1" x14ac:dyDescent="0.15"/>
    <row r="699" ht="13.5" customHeight="1" x14ac:dyDescent="0.15"/>
    <row r="700" ht="13.5" customHeight="1" x14ac:dyDescent="0.15"/>
    <row r="701" ht="13.5" customHeight="1" x14ac:dyDescent="0.15"/>
    <row r="702" ht="13.5" customHeight="1" x14ac:dyDescent="0.15"/>
    <row r="703" ht="13.5" customHeight="1" x14ac:dyDescent="0.15"/>
    <row r="704" ht="13.5" customHeight="1" x14ac:dyDescent="0.15"/>
    <row r="705" ht="13.5" customHeight="1" x14ac:dyDescent="0.15"/>
    <row r="706" ht="13.5" customHeight="1" x14ac:dyDescent="0.15"/>
    <row r="707" ht="13.5" customHeight="1" x14ac:dyDescent="0.15"/>
    <row r="708" ht="13.5" customHeight="1" x14ac:dyDescent="0.15"/>
    <row r="709" ht="13.5" customHeight="1" x14ac:dyDescent="0.15"/>
    <row r="710" ht="13.5" customHeight="1" x14ac:dyDescent="0.15"/>
    <row r="711" ht="13.5" customHeight="1" x14ac:dyDescent="0.15"/>
    <row r="712" ht="13.5" customHeight="1" x14ac:dyDescent="0.15"/>
    <row r="713" ht="13.5" customHeight="1" x14ac:dyDescent="0.15"/>
    <row r="714" ht="13.5" customHeight="1" x14ac:dyDescent="0.15"/>
    <row r="715" ht="13.5" customHeight="1" x14ac:dyDescent="0.15"/>
    <row r="716" ht="13.5" customHeight="1" x14ac:dyDescent="0.15"/>
    <row r="717" ht="13.5" customHeight="1" x14ac:dyDescent="0.15"/>
    <row r="718" ht="13.5" customHeight="1" x14ac:dyDescent="0.15"/>
    <row r="719" ht="13.5" customHeight="1" x14ac:dyDescent="0.15"/>
    <row r="720" ht="13.5" customHeight="1" x14ac:dyDescent="0.15"/>
    <row r="721" ht="13.5" customHeight="1" x14ac:dyDescent="0.15"/>
    <row r="722" ht="13.5" customHeight="1" x14ac:dyDescent="0.15"/>
    <row r="723" ht="13.5" customHeight="1" x14ac:dyDescent="0.15"/>
    <row r="724" ht="13.5" customHeight="1" x14ac:dyDescent="0.15"/>
    <row r="725" ht="13.5" customHeight="1" x14ac:dyDescent="0.15"/>
    <row r="726" ht="13.5" customHeight="1" x14ac:dyDescent="0.15"/>
    <row r="727" ht="13.5" customHeight="1" x14ac:dyDescent="0.15"/>
    <row r="728" ht="13.5" customHeight="1" x14ac:dyDescent="0.15"/>
    <row r="729" ht="13.5" customHeight="1" x14ac:dyDescent="0.15"/>
    <row r="730" ht="13.5" customHeight="1" x14ac:dyDescent="0.15"/>
    <row r="731" ht="13.5" customHeight="1" x14ac:dyDescent="0.15"/>
    <row r="732" ht="13.5" customHeight="1" x14ac:dyDescent="0.15"/>
    <row r="733" ht="13.5" customHeight="1" x14ac:dyDescent="0.15"/>
    <row r="734" ht="13.5" customHeight="1" x14ac:dyDescent="0.15"/>
    <row r="735" ht="13.5" customHeight="1" x14ac:dyDescent="0.15"/>
    <row r="736" ht="13.5" customHeight="1" x14ac:dyDescent="0.15"/>
    <row r="737" ht="13.5" customHeight="1" x14ac:dyDescent="0.15"/>
    <row r="738" ht="13.5" customHeight="1" x14ac:dyDescent="0.15"/>
    <row r="739" ht="13.5" customHeight="1" x14ac:dyDescent="0.15"/>
    <row r="740" ht="13.5" customHeight="1" x14ac:dyDescent="0.15"/>
    <row r="741" ht="13.5" customHeight="1" x14ac:dyDescent="0.15"/>
    <row r="742" ht="13.5" customHeight="1" x14ac:dyDescent="0.15"/>
    <row r="743" ht="13.5" customHeight="1" x14ac:dyDescent="0.15"/>
    <row r="744" ht="13.5" customHeight="1" x14ac:dyDescent="0.15"/>
    <row r="745" ht="13.5" customHeight="1" x14ac:dyDescent="0.15"/>
    <row r="746" ht="13.5" customHeight="1" x14ac:dyDescent="0.15"/>
    <row r="747" ht="13.5" customHeight="1" x14ac:dyDescent="0.15"/>
    <row r="748" ht="13.5" customHeight="1" x14ac:dyDescent="0.15"/>
    <row r="749" ht="13.5" customHeight="1" x14ac:dyDescent="0.15"/>
    <row r="750" ht="13.5" customHeight="1" x14ac:dyDescent="0.15"/>
    <row r="751" ht="13.5" customHeight="1" x14ac:dyDescent="0.15"/>
    <row r="752" ht="13.5" customHeight="1" x14ac:dyDescent="0.15"/>
    <row r="753" ht="13.5" customHeight="1" x14ac:dyDescent="0.15"/>
    <row r="754" ht="13.5" customHeight="1" x14ac:dyDescent="0.15"/>
    <row r="755" ht="13.5" customHeight="1" x14ac:dyDescent="0.15"/>
    <row r="756" ht="13.5" customHeight="1" x14ac:dyDescent="0.15"/>
    <row r="757" ht="13.5" customHeight="1" x14ac:dyDescent="0.15"/>
    <row r="758" ht="13.5" customHeight="1" x14ac:dyDescent="0.15"/>
    <row r="759" ht="13.5" customHeight="1" x14ac:dyDescent="0.15"/>
    <row r="760" ht="13.5" customHeight="1" x14ac:dyDescent="0.15"/>
    <row r="761" ht="13.5" customHeight="1" x14ac:dyDescent="0.15"/>
    <row r="762" ht="13.5" customHeight="1" x14ac:dyDescent="0.15"/>
    <row r="763" ht="13.5" customHeight="1" x14ac:dyDescent="0.15"/>
    <row r="764" ht="13.5" customHeight="1" x14ac:dyDescent="0.15"/>
    <row r="765" ht="13.5" customHeight="1" x14ac:dyDescent="0.15"/>
    <row r="766" ht="13.5" customHeight="1" x14ac:dyDescent="0.15"/>
    <row r="767" ht="13.5" customHeight="1" x14ac:dyDescent="0.15"/>
    <row r="768" ht="13.5" customHeight="1" x14ac:dyDescent="0.15"/>
    <row r="769" ht="13.5" customHeight="1" x14ac:dyDescent="0.15"/>
    <row r="770" ht="13.5" customHeight="1" x14ac:dyDescent="0.15"/>
    <row r="771" ht="13.5" customHeight="1" x14ac:dyDescent="0.15"/>
    <row r="772" ht="13.5" customHeight="1" x14ac:dyDescent="0.15"/>
    <row r="773" ht="13.5" customHeight="1" x14ac:dyDescent="0.15"/>
    <row r="774" ht="13.5" customHeight="1" x14ac:dyDescent="0.15"/>
    <row r="775" ht="13.5" customHeight="1" x14ac:dyDescent="0.15"/>
    <row r="776" ht="13.5" customHeight="1" x14ac:dyDescent="0.15"/>
    <row r="777" ht="13.5" customHeight="1" x14ac:dyDescent="0.15"/>
    <row r="778" ht="13.5" customHeight="1" x14ac:dyDescent="0.15"/>
    <row r="779" ht="13.5" customHeight="1" x14ac:dyDescent="0.15"/>
    <row r="780" ht="13.5" customHeight="1" x14ac:dyDescent="0.15"/>
    <row r="781" ht="13.5" customHeight="1" x14ac:dyDescent="0.15"/>
    <row r="782" ht="13.5" customHeight="1" x14ac:dyDescent="0.15"/>
    <row r="783" ht="13.5" customHeight="1" x14ac:dyDescent="0.15"/>
    <row r="784" ht="13.5" customHeight="1" x14ac:dyDescent="0.15"/>
    <row r="785" ht="13.5" customHeight="1" x14ac:dyDescent="0.15"/>
    <row r="786" ht="13.5" customHeight="1" x14ac:dyDescent="0.15"/>
    <row r="787" ht="13.5" customHeight="1" x14ac:dyDescent="0.15"/>
    <row r="788" ht="13.5" customHeight="1" x14ac:dyDescent="0.15"/>
    <row r="789" ht="13.5" customHeight="1" x14ac:dyDescent="0.15"/>
    <row r="790" ht="13.5" customHeight="1" x14ac:dyDescent="0.15"/>
    <row r="791" ht="13.5" customHeight="1" x14ac:dyDescent="0.15"/>
    <row r="792" ht="13.5" customHeight="1" x14ac:dyDescent="0.15"/>
    <row r="793" ht="13.5" customHeight="1" x14ac:dyDescent="0.15"/>
    <row r="794" ht="13.5" customHeight="1" x14ac:dyDescent="0.15"/>
    <row r="795" ht="13.5" customHeight="1" x14ac:dyDescent="0.15"/>
    <row r="796" ht="13.5" customHeight="1" x14ac:dyDescent="0.15"/>
    <row r="797" ht="13.5" customHeight="1" x14ac:dyDescent="0.15"/>
    <row r="798" ht="13.5" customHeight="1" x14ac:dyDescent="0.15"/>
    <row r="799" ht="13.5" customHeight="1" x14ac:dyDescent="0.15"/>
    <row r="800" ht="13.5" customHeight="1" x14ac:dyDescent="0.15"/>
    <row r="801" ht="13.5" customHeight="1" x14ac:dyDescent="0.15"/>
    <row r="802" ht="13.5" customHeight="1" x14ac:dyDescent="0.15"/>
    <row r="803" ht="13.5" customHeight="1" x14ac:dyDescent="0.15"/>
    <row r="804" ht="13.5" customHeight="1" x14ac:dyDescent="0.15"/>
    <row r="805" ht="13.5" customHeight="1" x14ac:dyDescent="0.15"/>
    <row r="806" ht="13.5" customHeight="1" x14ac:dyDescent="0.15"/>
    <row r="807" ht="13.5" customHeight="1" x14ac:dyDescent="0.15"/>
    <row r="808" ht="13.5" customHeight="1" x14ac:dyDescent="0.15"/>
    <row r="809" ht="13.5" customHeight="1" x14ac:dyDescent="0.15"/>
    <row r="810" ht="13.5" customHeight="1" x14ac:dyDescent="0.15"/>
    <row r="811" ht="13.5" customHeight="1" x14ac:dyDescent="0.15"/>
    <row r="812" ht="13.5" customHeight="1" x14ac:dyDescent="0.15"/>
    <row r="813" ht="13.5" customHeight="1" x14ac:dyDescent="0.15"/>
    <row r="814" ht="13.5" customHeight="1" x14ac:dyDescent="0.15"/>
    <row r="815" ht="13.5" customHeight="1" x14ac:dyDescent="0.15"/>
    <row r="816" ht="13.5" customHeight="1" x14ac:dyDescent="0.15"/>
    <row r="817" ht="13.5" customHeight="1" x14ac:dyDescent="0.15"/>
    <row r="818" ht="13.5" customHeight="1" x14ac:dyDescent="0.15"/>
    <row r="819" ht="13.5" customHeight="1" x14ac:dyDescent="0.15"/>
    <row r="820" ht="13.5" customHeight="1" x14ac:dyDescent="0.15"/>
    <row r="821" ht="13.5" customHeight="1" x14ac:dyDescent="0.15"/>
    <row r="822" ht="13.5" customHeight="1" x14ac:dyDescent="0.15"/>
    <row r="823" ht="13.5" customHeight="1" x14ac:dyDescent="0.15"/>
    <row r="824" ht="13.5" customHeight="1" x14ac:dyDescent="0.15"/>
    <row r="825" ht="13.5" customHeight="1" x14ac:dyDescent="0.15"/>
    <row r="826" ht="13.5" customHeight="1" x14ac:dyDescent="0.15"/>
    <row r="827" ht="13.5" customHeight="1" x14ac:dyDescent="0.15"/>
    <row r="828" ht="13.5" customHeight="1" x14ac:dyDescent="0.15"/>
    <row r="829" ht="13.5" customHeight="1" x14ac:dyDescent="0.15"/>
    <row r="830" ht="13.5" customHeight="1" x14ac:dyDescent="0.15"/>
    <row r="831" ht="13.5" customHeight="1" x14ac:dyDescent="0.15"/>
    <row r="832" ht="13.5" customHeight="1" x14ac:dyDescent="0.15"/>
    <row r="833" ht="13.5" customHeight="1" x14ac:dyDescent="0.15"/>
    <row r="834" ht="13.5" customHeight="1" x14ac:dyDescent="0.15"/>
    <row r="835" ht="13.5" customHeight="1" x14ac:dyDescent="0.15"/>
    <row r="836" ht="13.5" customHeight="1" x14ac:dyDescent="0.15"/>
    <row r="837" ht="13.5" customHeight="1" x14ac:dyDescent="0.15"/>
    <row r="838" ht="13.5" customHeight="1" x14ac:dyDescent="0.15"/>
    <row r="839" ht="13.5" customHeight="1" x14ac:dyDescent="0.15"/>
    <row r="840" ht="13.5" customHeight="1" x14ac:dyDescent="0.15"/>
    <row r="841" ht="13.5" customHeight="1" x14ac:dyDescent="0.15"/>
    <row r="842" ht="13.5" customHeight="1" x14ac:dyDescent="0.15"/>
    <row r="843" ht="13.5" customHeight="1" x14ac:dyDescent="0.15"/>
    <row r="844" ht="13.5" customHeight="1" x14ac:dyDescent="0.15"/>
    <row r="845" ht="13.5" customHeight="1" x14ac:dyDescent="0.15"/>
    <row r="846" ht="13.5" customHeight="1" x14ac:dyDescent="0.15"/>
    <row r="847" ht="13.5" customHeight="1" x14ac:dyDescent="0.15"/>
    <row r="848" ht="13.5" customHeight="1" x14ac:dyDescent="0.15"/>
    <row r="849" ht="13.5" customHeight="1" x14ac:dyDescent="0.15"/>
    <row r="850" ht="13.5" customHeight="1" x14ac:dyDescent="0.15"/>
    <row r="851" ht="13.5" customHeight="1" x14ac:dyDescent="0.15"/>
    <row r="852" ht="13.5" customHeight="1" x14ac:dyDescent="0.15"/>
    <row r="853" ht="13.5" customHeight="1" x14ac:dyDescent="0.15"/>
    <row r="854" ht="13.5" customHeight="1" x14ac:dyDescent="0.15"/>
    <row r="855" ht="13.5" customHeight="1" x14ac:dyDescent="0.15"/>
    <row r="856" ht="13.5" customHeight="1" x14ac:dyDescent="0.15"/>
    <row r="857" ht="13.5" customHeight="1" x14ac:dyDescent="0.15"/>
    <row r="858" ht="13.5" customHeight="1" x14ac:dyDescent="0.15"/>
    <row r="859" ht="13.5" customHeight="1" x14ac:dyDescent="0.15"/>
    <row r="860" ht="13.5" customHeight="1" x14ac:dyDescent="0.15"/>
    <row r="861" ht="13.5" customHeight="1" x14ac:dyDescent="0.15"/>
    <row r="862" ht="13.5" customHeight="1" x14ac:dyDescent="0.15"/>
    <row r="863" ht="13.5" customHeight="1" x14ac:dyDescent="0.15"/>
    <row r="864" ht="13.5" customHeight="1" x14ac:dyDescent="0.15"/>
    <row r="865" ht="13.5" customHeight="1" x14ac:dyDescent="0.15"/>
    <row r="866" ht="13.5" customHeight="1" x14ac:dyDescent="0.15"/>
    <row r="867" ht="13.5" customHeight="1" x14ac:dyDescent="0.15"/>
    <row r="868" ht="13.5" customHeight="1" x14ac:dyDescent="0.15"/>
    <row r="869" ht="13.5" customHeight="1" x14ac:dyDescent="0.15"/>
    <row r="870" ht="13.5" customHeight="1" x14ac:dyDescent="0.15"/>
    <row r="871" ht="13.5" customHeight="1" x14ac:dyDescent="0.15"/>
    <row r="872" ht="13.5" customHeight="1" x14ac:dyDescent="0.15"/>
    <row r="873" ht="13.5" customHeight="1" x14ac:dyDescent="0.15"/>
    <row r="874" ht="13.5" customHeight="1" x14ac:dyDescent="0.15"/>
    <row r="875" ht="13.5" customHeight="1" x14ac:dyDescent="0.15"/>
    <row r="876" ht="13.5" customHeight="1" x14ac:dyDescent="0.15"/>
    <row r="877" ht="13.5" customHeight="1" x14ac:dyDescent="0.15"/>
    <row r="878" ht="13.5" customHeight="1" x14ac:dyDescent="0.15"/>
    <row r="879" ht="13.5" customHeight="1" x14ac:dyDescent="0.15"/>
    <row r="880" ht="13.5" customHeight="1" x14ac:dyDescent="0.15"/>
    <row r="881" ht="13.5" customHeight="1" x14ac:dyDescent="0.15"/>
    <row r="882" ht="13.5" customHeight="1" x14ac:dyDescent="0.15"/>
    <row r="883" ht="13.5" customHeight="1" x14ac:dyDescent="0.15"/>
    <row r="884" ht="13.5" customHeight="1" x14ac:dyDescent="0.15"/>
    <row r="885" ht="13.5" customHeight="1" x14ac:dyDescent="0.15"/>
    <row r="886" ht="13.5" customHeight="1" x14ac:dyDescent="0.15"/>
    <row r="887" ht="13.5" customHeight="1" x14ac:dyDescent="0.15"/>
    <row r="888" ht="13.5" customHeight="1" x14ac:dyDescent="0.15"/>
    <row r="889" ht="13.5" customHeight="1" x14ac:dyDescent="0.15"/>
    <row r="890" ht="13.5" customHeight="1" x14ac:dyDescent="0.15"/>
    <row r="891" ht="13.5" customHeight="1" x14ac:dyDescent="0.15"/>
    <row r="892" ht="13.5" customHeight="1" x14ac:dyDescent="0.15"/>
    <row r="893" ht="13.5" customHeight="1" x14ac:dyDescent="0.15"/>
    <row r="894" ht="13.5" customHeight="1" x14ac:dyDescent="0.15"/>
    <row r="895" ht="13.5" customHeight="1" x14ac:dyDescent="0.15"/>
    <row r="896" ht="13.5" customHeight="1" x14ac:dyDescent="0.15"/>
    <row r="897" ht="13.5" customHeight="1" x14ac:dyDescent="0.15"/>
    <row r="898" ht="13.5" customHeight="1" x14ac:dyDescent="0.15"/>
    <row r="899" ht="13.5" customHeight="1" x14ac:dyDescent="0.15"/>
    <row r="900" ht="13.5" customHeight="1" x14ac:dyDescent="0.15"/>
    <row r="901" ht="13.5" customHeight="1" x14ac:dyDescent="0.15"/>
    <row r="902" ht="13.5" customHeight="1" x14ac:dyDescent="0.15"/>
    <row r="903" ht="13.5" customHeight="1" x14ac:dyDescent="0.15"/>
    <row r="904" ht="13.5" customHeight="1" x14ac:dyDescent="0.15"/>
    <row r="905" ht="13.5" customHeight="1" x14ac:dyDescent="0.15"/>
    <row r="906" ht="13.5" customHeight="1" x14ac:dyDescent="0.15"/>
    <row r="907" ht="13.5" customHeight="1" x14ac:dyDescent="0.15"/>
    <row r="908" ht="13.5" customHeight="1" x14ac:dyDescent="0.15"/>
    <row r="909" ht="13.5" customHeight="1" x14ac:dyDescent="0.15"/>
    <row r="910" ht="13.5" customHeight="1" x14ac:dyDescent="0.15"/>
    <row r="911" ht="13.5" customHeight="1" x14ac:dyDescent="0.15"/>
    <row r="912" ht="13.5" customHeight="1" x14ac:dyDescent="0.15"/>
    <row r="913" ht="13.5" customHeight="1" x14ac:dyDescent="0.15"/>
    <row r="914" ht="13.5" customHeight="1" x14ac:dyDescent="0.15"/>
    <row r="915" ht="13.5" customHeight="1" x14ac:dyDescent="0.15"/>
    <row r="916" ht="13.5" customHeight="1" x14ac:dyDescent="0.15"/>
    <row r="917" ht="13.5" customHeight="1" x14ac:dyDescent="0.15"/>
    <row r="918" ht="13.5" customHeight="1" x14ac:dyDescent="0.15"/>
    <row r="919" ht="13.5" customHeight="1" x14ac:dyDescent="0.15"/>
    <row r="920" ht="13.5" customHeight="1" x14ac:dyDescent="0.15"/>
    <row r="921" ht="13.5" customHeight="1" x14ac:dyDescent="0.15"/>
    <row r="922" ht="13.5" customHeight="1" x14ac:dyDescent="0.15"/>
    <row r="923" ht="13.5" customHeight="1" x14ac:dyDescent="0.15"/>
    <row r="924" ht="13.5" customHeight="1" x14ac:dyDescent="0.15"/>
    <row r="925" ht="13.5" customHeight="1" x14ac:dyDescent="0.15"/>
    <row r="926" ht="13.5" customHeight="1" x14ac:dyDescent="0.15"/>
    <row r="927" ht="13.5" customHeight="1" x14ac:dyDescent="0.15"/>
    <row r="928" ht="13.5" customHeight="1" x14ac:dyDescent="0.15"/>
    <row r="929" ht="13.5" customHeight="1" x14ac:dyDescent="0.15"/>
    <row r="930" ht="13.5" customHeight="1" x14ac:dyDescent="0.15"/>
    <row r="931" ht="13.5" customHeight="1" x14ac:dyDescent="0.15"/>
    <row r="932" ht="13.5" customHeight="1" x14ac:dyDescent="0.15"/>
    <row r="933" ht="13.5" customHeight="1" x14ac:dyDescent="0.15"/>
    <row r="934" ht="13.5" customHeight="1" x14ac:dyDescent="0.15"/>
    <row r="935" ht="13.5" customHeight="1" x14ac:dyDescent="0.15"/>
    <row r="936" ht="13.5" customHeight="1" x14ac:dyDescent="0.15"/>
    <row r="937" ht="13.5" customHeight="1" x14ac:dyDescent="0.15"/>
    <row r="938" ht="13.5" customHeight="1" x14ac:dyDescent="0.15"/>
    <row r="939" ht="13.5" customHeight="1" x14ac:dyDescent="0.15"/>
    <row r="940" ht="13.5" customHeight="1" x14ac:dyDescent="0.15"/>
    <row r="941" ht="13.5" customHeight="1" x14ac:dyDescent="0.15"/>
    <row r="942" ht="13.5" customHeight="1" x14ac:dyDescent="0.15"/>
    <row r="943" ht="13.5" customHeight="1" x14ac:dyDescent="0.15"/>
    <row r="944" ht="13.5" customHeight="1" x14ac:dyDescent="0.15"/>
    <row r="945" ht="13.5" customHeight="1" x14ac:dyDescent="0.15"/>
    <row r="946" ht="13.5" customHeight="1" x14ac:dyDescent="0.15"/>
    <row r="947" ht="13.5" customHeight="1" x14ac:dyDescent="0.15"/>
    <row r="948" ht="13.5" customHeight="1" x14ac:dyDescent="0.15"/>
    <row r="949" ht="13.5" customHeight="1" x14ac:dyDescent="0.15"/>
    <row r="950" ht="13.5" customHeight="1" x14ac:dyDescent="0.15"/>
    <row r="951" ht="13.5" customHeight="1" x14ac:dyDescent="0.15"/>
    <row r="952" ht="13.5" customHeight="1" x14ac:dyDescent="0.15"/>
    <row r="953" ht="13.5" customHeight="1" x14ac:dyDescent="0.15"/>
    <row r="954" ht="13.5" customHeight="1" x14ac:dyDescent="0.15"/>
    <row r="955" ht="13.5" customHeight="1" x14ac:dyDescent="0.15"/>
    <row r="956" ht="13.5" customHeight="1" x14ac:dyDescent="0.15"/>
    <row r="957" ht="13.5" customHeight="1" x14ac:dyDescent="0.15"/>
    <row r="958" ht="13.5" customHeight="1" x14ac:dyDescent="0.15"/>
    <row r="959" ht="13.5" customHeight="1" x14ac:dyDescent="0.15"/>
    <row r="960" ht="13.5" customHeight="1" x14ac:dyDescent="0.15"/>
    <row r="961" ht="13.5" customHeight="1" x14ac:dyDescent="0.15"/>
    <row r="962" ht="13.5" customHeight="1" x14ac:dyDescent="0.15"/>
    <row r="963" ht="13.5" customHeight="1" x14ac:dyDescent="0.15"/>
    <row r="964" ht="13.5" customHeight="1" x14ac:dyDescent="0.15"/>
    <row r="965" ht="13.5" customHeight="1" x14ac:dyDescent="0.15"/>
    <row r="966" ht="13.5" customHeight="1" x14ac:dyDescent="0.15"/>
    <row r="967" ht="13.5" customHeight="1" x14ac:dyDescent="0.15"/>
    <row r="968" ht="13.5" customHeight="1" x14ac:dyDescent="0.15"/>
    <row r="969" ht="13.5" customHeight="1" x14ac:dyDescent="0.15"/>
    <row r="970" ht="13.5" customHeight="1" x14ac:dyDescent="0.15"/>
    <row r="971" ht="13.5" customHeight="1" x14ac:dyDescent="0.15"/>
    <row r="972" ht="13.5" customHeight="1" x14ac:dyDescent="0.15"/>
    <row r="973" ht="13.5" customHeight="1" x14ac:dyDescent="0.15"/>
    <row r="974" ht="13.5" customHeight="1" x14ac:dyDescent="0.15"/>
    <row r="975" ht="13.5" customHeight="1" x14ac:dyDescent="0.15"/>
    <row r="976" ht="13.5" customHeight="1" x14ac:dyDescent="0.15"/>
    <row r="977" ht="13.5" customHeight="1" x14ac:dyDescent="0.15"/>
    <row r="978" ht="13.5" customHeight="1" x14ac:dyDescent="0.15"/>
    <row r="979" ht="13.5" customHeight="1" x14ac:dyDescent="0.15"/>
    <row r="980" ht="13.5" customHeight="1" x14ac:dyDescent="0.15"/>
    <row r="981" ht="13.5" customHeight="1" x14ac:dyDescent="0.15"/>
    <row r="982" ht="13.5" customHeight="1" x14ac:dyDescent="0.15"/>
    <row r="983" ht="13.5" customHeight="1" x14ac:dyDescent="0.15"/>
    <row r="984" ht="13.5" customHeight="1" x14ac:dyDescent="0.15"/>
    <row r="985" ht="13.5" customHeight="1" x14ac:dyDescent="0.15"/>
    <row r="986" ht="13.5" customHeight="1" x14ac:dyDescent="0.15"/>
    <row r="987" ht="13.5" customHeight="1" x14ac:dyDescent="0.15"/>
    <row r="988" ht="13.5" customHeight="1" x14ac:dyDescent="0.15"/>
    <row r="989" ht="13.5" customHeight="1" x14ac:dyDescent="0.15"/>
    <row r="990" ht="13.5" customHeight="1" x14ac:dyDescent="0.15"/>
    <row r="991" ht="13.5" customHeight="1" x14ac:dyDescent="0.15"/>
    <row r="992" ht="13.5" customHeight="1" x14ac:dyDescent="0.15"/>
    <row r="993" ht="13.5" customHeight="1" x14ac:dyDescent="0.15"/>
    <row r="994" ht="13.5" customHeight="1" x14ac:dyDescent="0.15"/>
    <row r="995" ht="13.5" customHeight="1" x14ac:dyDescent="0.15"/>
    <row r="996" ht="13.5" customHeight="1" x14ac:dyDescent="0.15"/>
    <row r="997" ht="13.5" customHeight="1" x14ac:dyDescent="0.15"/>
    <row r="998" ht="13.5" customHeight="1" x14ac:dyDescent="0.15"/>
    <row r="999" ht="13.5" customHeight="1" x14ac:dyDescent="0.15"/>
    <row r="1000" ht="13.5" customHeight="1" x14ac:dyDescent="0.15"/>
  </sheetData>
  <mergeCells count="10">
    <mergeCell ref="G1:J10"/>
    <mergeCell ref="B4:C4"/>
    <mergeCell ref="B6:C6"/>
    <mergeCell ref="B7:C7"/>
    <mergeCell ref="B5:C5"/>
    <mergeCell ref="A19:D19"/>
    <mergeCell ref="A42:D42"/>
    <mergeCell ref="A12:D12"/>
    <mergeCell ref="A2:D2"/>
    <mergeCell ref="A1:D1"/>
  </mergeCells>
  <pageMargins left="0" right="0" top="0" bottom="0" header="0" footer="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16"/>
  <sheetViews>
    <sheetView workbookViewId="0">
      <selection activeCell="A2" sqref="A2:E2"/>
    </sheetView>
  </sheetViews>
  <sheetFormatPr baseColWidth="10" defaultColWidth="14.33203125" defaultRowHeight="15" customHeight="1" x14ac:dyDescent="0.15"/>
  <cols>
    <col min="1" max="1" width="25" customWidth="1"/>
    <col min="2" max="2" width="20.1640625" customWidth="1"/>
    <col min="3" max="3" width="2" customWidth="1"/>
    <col min="4" max="4" width="32.1640625" customWidth="1"/>
  </cols>
  <sheetData>
    <row r="1" spans="1:5" ht="32.25" customHeight="1" x14ac:dyDescent="0.2">
      <c r="A1" s="102" t="s">
        <v>64</v>
      </c>
      <c r="B1" s="88"/>
      <c r="C1" s="88"/>
      <c r="D1" s="88"/>
      <c r="E1" s="88"/>
    </row>
    <row r="2" spans="1:5" ht="51.75" customHeight="1" x14ac:dyDescent="0.15">
      <c r="A2" s="105" t="s">
        <v>108</v>
      </c>
      <c r="B2" s="95"/>
      <c r="C2" s="95"/>
      <c r="D2" s="95"/>
      <c r="E2" s="106"/>
    </row>
    <row r="3" spans="1:5" ht="13" x14ac:dyDescent="0.15">
      <c r="A3" s="103" t="s">
        <v>65</v>
      </c>
      <c r="B3" s="88"/>
      <c r="C3" s="2"/>
      <c r="D3" s="104" t="s">
        <v>66</v>
      </c>
      <c r="E3" s="88"/>
    </row>
    <row r="4" spans="1:5" ht="13" x14ac:dyDescent="0.15">
      <c r="A4" s="3" t="s">
        <v>67</v>
      </c>
      <c r="C4" s="2"/>
      <c r="D4" s="3" t="s">
        <v>68</v>
      </c>
    </row>
    <row r="5" spans="1:5" ht="13" x14ac:dyDescent="0.15">
      <c r="A5" s="3" t="s">
        <v>69</v>
      </c>
      <c r="C5" s="2"/>
      <c r="D5" s="3" t="s">
        <v>55</v>
      </c>
    </row>
    <row r="6" spans="1:5" ht="13" x14ac:dyDescent="0.15">
      <c r="A6" s="3" t="s">
        <v>70</v>
      </c>
      <c r="C6" s="2"/>
      <c r="D6" s="3" t="s">
        <v>71</v>
      </c>
    </row>
    <row r="7" spans="1:5" ht="13" x14ac:dyDescent="0.15">
      <c r="A7" s="3" t="s">
        <v>72</v>
      </c>
      <c r="C7" s="2"/>
      <c r="D7" s="3" t="s">
        <v>73</v>
      </c>
    </row>
    <row r="8" spans="1:5" ht="13" x14ac:dyDescent="0.15">
      <c r="C8" s="2"/>
      <c r="D8" s="3" t="s">
        <v>74</v>
      </c>
    </row>
    <row r="9" spans="1:5" ht="13" x14ac:dyDescent="0.15">
      <c r="C9" s="2"/>
      <c r="D9" s="3" t="s">
        <v>75</v>
      </c>
    </row>
    <row r="10" spans="1:5" ht="13" x14ac:dyDescent="0.15">
      <c r="C10" s="2"/>
      <c r="D10" s="3" t="s">
        <v>76</v>
      </c>
    </row>
    <row r="11" spans="1:5" ht="13" x14ac:dyDescent="0.15">
      <c r="C11" s="2"/>
      <c r="D11" s="3" t="s">
        <v>77</v>
      </c>
    </row>
    <row r="12" spans="1:5" ht="13" x14ac:dyDescent="0.15">
      <c r="C12" s="2"/>
      <c r="D12" s="3" t="s">
        <v>78</v>
      </c>
    </row>
    <row r="13" spans="1:5" ht="13" x14ac:dyDescent="0.15">
      <c r="A13" s="4" t="s">
        <v>79</v>
      </c>
      <c r="B13" s="5">
        <f>SUM(B4:B12)</f>
        <v>0</v>
      </c>
      <c r="C13" s="2"/>
      <c r="D13" s="6" t="s">
        <v>80</v>
      </c>
      <c r="E13" s="8">
        <f>SUM(E4:E12)</f>
        <v>0</v>
      </c>
    </row>
    <row r="16" spans="1:5" ht="13" x14ac:dyDescent="0.15">
      <c r="A16" s="9" t="s">
        <v>81</v>
      </c>
      <c r="B16" s="9"/>
      <c r="C16" s="9"/>
      <c r="D16" s="9">
        <f>B13-E13</f>
        <v>0</v>
      </c>
    </row>
  </sheetData>
  <mergeCells count="4">
    <mergeCell ref="A1:E1"/>
    <mergeCell ref="A3:B3"/>
    <mergeCell ref="D3:E3"/>
    <mergeCell ref="A2:E2"/>
  </mergeCells>
  <pageMargins left="0" right="0" top="0" bottom="0" header="0" footer="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K1001"/>
  <sheetViews>
    <sheetView showGridLines="0" topLeftCell="B1" workbookViewId="0">
      <selection activeCell="I6" sqref="I6"/>
    </sheetView>
  </sheetViews>
  <sheetFormatPr baseColWidth="10" defaultColWidth="14.33203125" defaultRowHeight="15" customHeight="1" x14ac:dyDescent="0.15"/>
  <cols>
    <col min="1" max="1" width="15.33203125" hidden="1" customWidth="1"/>
    <col min="2" max="2" width="4" customWidth="1"/>
    <col min="3" max="3" width="50.6640625" customWidth="1"/>
    <col min="4" max="4" width="13.6640625" customWidth="1"/>
    <col min="5" max="5" width="25.83203125" customWidth="1"/>
    <col min="6" max="6" width="25.6640625" customWidth="1"/>
    <col min="7" max="7" width="37.83203125" customWidth="1"/>
    <col min="8" max="10" width="10.83203125" customWidth="1"/>
    <col min="11" max="11" width="18" customWidth="1"/>
    <col min="12" max="26" width="10.83203125" customWidth="1"/>
  </cols>
  <sheetData>
    <row r="1" spans="1:11" ht="24.75" customHeight="1" x14ac:dyDescent="0.15">
      <c r="A1" s="81" t="str">
        <f>IF('Financieel Overzicht'!C20="","",'Financieel Overzicht'!C20)</f>
        <v>Aankoop materiaal</v>
      </c>
      <c r="B1" s="107" t="str">
        <f>"Uitgaven "&amp;'Financieel Overzicht'!A2</f>
        <v>Uitgaven Vul hier je naam van je evenement in</v>
      </c>
      <c r="C1" s="98"/>
      <c r="D1" s="98"/>
      <c r="E1" s="98"/>
      <c r="F1" s="98"/>
      <c r="G1" s="108"/>
    </row>
    <row r="2" spans="1:11" ht="16" x14ac:dyDescent="0.2">
      <c r="A2" s="81" t="str">
        <f>IF('Financieel Overzicht'!C21="","",'Financieel Overzicht'!C21)</f>
        <v>Drank</v>
      </c>
      <c r="B2" s="78"/>
      <c r="C2" s="78"/>
      <c r="D2" s="78"/>
      <c r="E2" s="78"/>
      <c r="F2" s="82"/>
      <c r="G2" s="12"/>
    </row>
    <row r="3" spans="1:11" ht="45" customHeight="1" x14ac:dyDescent="0.15">
      <c r="A3" s="81" t="str">
        <f>IF('Financieel Overzicht'!C22="","",'Financieel Overzicht'!C22)</f>
        <v>Voeding</v>
      </c>
      <c r="B3" s="105" t="s">
        <v>107</v>
      </c>
      <c r="C3" s="95"/>
      <c r="D3" s="95"/>
      <c r="E3" s="95"/>
      <c r="F3" s="95"/>
      <c r="G3" s="106"/>
    </row>
    <row r="4" spans="1:11" ht="15.75" customHeight="1" x14ac:dyDescent="0.15">
      <c r="A4" s="81"/>
      <c r="B4" s="112" t="s">
        <v>82</v>
      </c>
      <c r="C4" s="95"/>
      <c r="D4" s="95"/>
      <c r="E4" s="95"/>
      <c r="F4" s="95"/>
      <c r="G4" s="106"/>
    </row>
    <row r="5" spans="1:11" ht="15.75" customHeight="1" x14ac:dyDescent="0.2">
      <c r="A5" s="81" t="str">
        <f>IF('Financieel Overzicht'!C23="","",'Financieel Overzicht'!C23)</f>
        <v>Huur materiaal</v>
      </c>
      <c r="B5" s="18"/>
      <c r="C5" s="20" t="s">
        <v>83</v>
      </c>
      <c r="D5" s="23">
        <f>SUM(D8:D34)</f>
        <v>0</v>
      </c>
      <c r="E5" s="11"/>
      <c r="F5" s="82"/>
      <c r="G5" s="12"/>
    </row>
    <row r="6" spans="1:11" ht="15.75" customHeight="1" x14ac:dyDescent="0.2">
      <c r="A6" s="81" t="str">
        <f>IF('Financieel Overzicht'!C24="","",'Financieel Overzicht'!C24)</f>
        <v>Vervoer medewerkers</v>
      </c>
      <c r="B6" s="26" t="s">
        <v>84</v>
      </c>
      <c r="C6" s="26" t="s">
        <v>85</v>
      </c>
      <c r="D6" s="26" t="s">
        <v>86</v>
      </c>
      <c r="E6" s="26" t="s">
        <v>87</v>
      </c>
      <c r="F6" s="28" t="s">
        <v>88</v>
      </c>
      <c r="G6" s="26" t="s">
        <v>23</v>
      </c>
    </row>
    <row r="7" spans="1:11" ht="15.75" customHeight="1" x14ac:dyDescent="0.2">
      <c r="A7" s="81" t="str">
        <f>IF('Financieel Overzicht'!C25="","",'Financieel Overzicht'!C25)</f>
        <v>Bedanking sprekers en vrijwilligerswaardering</v>
      </c>
      <c r="B7" s="30"/>
      <c r="C7" s="30"/>
      <c r="D7" s="32" t="s">
        <v>89</v>
      </c>
      <c r="E7" s="32" t="s">
        <v>90</v>
      </c>
      <c r="F7" s="45" t="s">
        <v>14</v>
      </c>
      <c r="G7" s="30"/>
    </row>
    <row r="8" spans="1:11" ht="15.75" customHeight="1" x14ac:dyDescent="0.2">
      <c r="A8" s="81" t="str">
        <f>IF('Financieel Overzicht'!C26="","",'Financieel Overzicht'!C26)</f>
        <v>Huur lokalen en tenten</v>
      </c>
      <c r="B8" s="35">
        <v>1</v>
      </c>
      <c r="C8" s="37"/>
      <c r="D8" s="39"/>
      <c r="E8" s="37"/>
      <c r="F8" s="45"/>
      <c r="G8" s="37"/>
    </row>
    <row r="9" spans="1:11" ht="16.5" customHeight="1" x14ac:dyDescent="0.2">
      <c r="A9" s="81" t="str">
        <f>IF('Financieel Overzicht'!C27="","",'Financieel Overzicht'!C27)</f>
        <v>Andere: telefoon, kopies, post</v>
      </c>
      <c r="B9" s="35">
        <v>2</v>
      </c>
      <c r="C9" s="37"/>
      <c r="D9" s="39"/>
      <c r="E9" s="37"/>
      <c r="F9" s="45"/>
      <c r="G9" s="37"/>
    </row>
    <row r="10" spans="1:11" ht="16.5" customHeight="1" x14ac:dyDescent="0.2">
      <c r="A10" s="81" t="str">
        <f>IF('Financieel Overzicht'!C28="","",'Financieel Overzicht'!C28)</f>
        <v>Vergaderkost</v>
      </c>
      <c r="B10" s="35">
        <v>3</v>
      </c>
      <c r="C10" s="37"/>
      <c r="D10" s="39"/>
      <c r="E10" s="37"/>
      <c r="F10" s="45"/>
      <c r="G10" s="37"/>
      <c r="K10" s="46"/>
    </row>
    <row r="11" spans="1:11" ht="16.5" customHeight="1" x14ac:dyDescent="0.2">
      <c r="A11" s="81" t="str">
        <f>IF('Financieel Overzicht'!C29="","",'Financieel Overzicht'!C29)</f>
        <v/>
      </c>
      <c r="B11" s="35">
        <v>4</v>
      </c>
      <c r="C11" s="37"/>
      <c r="D11" s="39"/>
      <c r="E11" s="37"/>
      <c r="F11" s="45"/>
      <c r="G11" s="37"/>
    </row>
    <row r="12" spans="1:11" ht="16.5" customHeight="1" x14ac:dyDescent="0.2">
      <c r="A12" t="s">
        <v>14</v>
      </c>
      <c r="B12" s="35">
        <v>5</v>
      </c>
      <c r="C12" s="37"/>
      <c r="D12" s="39"/>
      <c r="E12" s="37"/>
      <c r="F12" s="45"/>
      <c r="G12" s="37"/>
    </row>
    <row r="13" spans="1:11" ht="16.5" customHeight="1" x14ac:dyDescent="0.2">
      <c r="A13" t="s">
        <v>19</v>
      </c>
      <c r="B13" s="35">
        <v>6</v>
      </c>
      <c r="C13" s="37"/>
      <c r="D13" s="39"/>
      <c r="E13" s="37"/>
      <c r="F13" s="45"/>
      <c r="G13" s="37"/>
    </row>
    <row r="14" spans="1:11" ht="16.5" customHeight="1" x14ac:dyDescent="0.2">
      <c r="A14" s="81" t="str">
        <f>IF('Financieel Overzicht'!C32="","",'Financieel Overzicht'!C32)</f>
        <v/>
      </c>
      <c r="B14" s="35">
        <v>7</v>
      </c>
      <c r="C14" s="37"/>
      <c r="D14" s="39"/>
      <c r="E14" s="37"/>
      <c r="F14" s="45"/>
      <c r="G14" s="37"/>
    </row>
    <row r="15" spans="1:11" ht="16.5" customHeight="1" x14ac:dyDescent="0.2">
      <c r="A15" s="81" t="str">
        <f>IF('Financieel Overzicht'!C33="","",'Financieel Overzicht'!C33)</f>
        <v/>
      </c>
      <c r="B15" s="35">
        <v>8</v>
      </c>
      <c r="C15" s="37"/>
      <c r="D15" s="39"/>
      <c r="E15" s="37"/>
      <c r="F15" s="45"/>
      <c r="G15" s="37"/>
    </row>
    <row r="16" spans="1:11" ht="16.5" customHeight="1" x14ac:dyDescent="0.2">
      <c r="A16" s="81" t="str">
        <f>IF('Financieel Overzicht'!C34="","",'Financieel Overzicht'!C34)</f>
        <v/>
      </c>
      <c r="B16" s="35">
        <v>9</v>
      </c>
      <c r="C16" s="37"/>
      <c r="D16" s="39"/>
      <c r="E16" s="37"/>
      <c r="F16" s="45"/>
      <c r="G16" s="37"/>
    </row>
    <row r="17" spans="1:7" ht="16.5" customHeight="1" x14ac:dyDescent="0.2">
      <c r="A17" s="81" t="str">
        <f>IF('Financieel Overzicht'!C35="","",'Financieel Overzicht'!C35)</f>
        <v/>
      </c>
      <c r="B17" s="35">
        <v>10</v>
      </c>
      <c r="C17" s="37"/>
      <c r="D17" s="39"/>
      <c r="E17" s="37"/>
      <c r="F17" s="45"/>
      <c r="G17" s="37"/>
    </row>
    <row r="18" spans="1:7" ht="16.5" customHeight="1" x14ac:dyDescent="0.2">
      <c r="A18" s="81" t="str">
        <f>IF('Financieel Overzicht'!C36="","",'Financieel Overzicht'!C36)</f>
        <v/>
      </c>
      <c r="B18" s="35">
        <v>11</v>
      </c>
      <c r="C18" s="37"/>
      <c r="D18" s="39"/>
      <c r="E18" s="37"/>
      <c r="F18" s="45"/>
      <c r="G18" s="37"/>
    </row>
    <row r="19" spans="1:7" ht="16.5" customHeight="1" x14ac:dyDescent="0.2">
      <c r="A19" s="81" t="str">
        <f>IF('Financieel Overzicht'!C37="","",'Financieel Overzicht'!C37)</f>
        <v/>
      </c>
      <c r="B19" s="35">
        <v>12</v>
      </c>
      <c r="C19" s="37"/>
      <c r="D19" s="39"/>
      <c r="E19" s="37"/>
      <c r="F19" s="45"/>
      <c r="G19" s="37"/>
    </row>
    <row r="20" spans="1:7" ht="16.5" customHeight="1" x14ac:dyDescent="0.2">
      <c r="A20" s="81" t="str">
        <f>IF('Financieel Overzicht'!C38="","",'Financieel Overzicht'!C38)</f>
        <v/>
      </c>
      <c r="B20" s="54">
        <v>13</v>
      </c>
      <c r="C20" s="37"/>
      <c r="D20" s="39"/>
      <c r="E20" s="37"/>
      <c r="F20" s="45"/>
      <c r="G20" s="37"/>
    </row>
    <row r="21" spans="1:7" ht="16.5" customHeight="1" x14ac:dyDescent="0.2">
      <c r="A21" s="81" t="str">
        <f>IF('Financieel Overzicht'!C39="","",'Financieel Overzicht'!C39)</f>
        <v/>
      </c>
      <c r="B21" s="54">
        <v>14</v>
      </c>
      <c r="C21" s="37"/>
      <c r="D21" s="39"/>
      <c r="E21" s="37"/>
      <c r="F21" s="45"/>
      <c r="G21" s="37"/>
    </row>
    <row r="22" spans="1:7" ht="16.5" customHeight="1" x14ac:dyDescent="0.2">
      <c r="A22" s="81" t="str">
        <f>IF('Financieel Overzicht'!C40="","",'Financieel Overzicht'!C40)</f>
        <v/>
      </c>
      <c r="B22" s="54">
        <v>15</v>
      </c>
      <c r="C22" s="37"/>
      <c r="D22" s="39"/>
      <c r="E22" s="37"/>
      <c r="F22" s="45"/>
      <c r="G22" s="37"/>
    </row>
    <row r="23" spans="1:7" ht="16.5" customHeight="1" x14ac:dyDescent="0.2">
      <c r="A23" s="83"/>
      <c r="B23" s="35">
        <v>16</v>
      </c>
      <c r="C23" s="37"/>
      <c r="D23" s="39"/>
      <c r="E23" s="37"/>
      <c r="F23" s="45"/>
      <c r="G23" s="37"/>
    </row>
    <row r="24" spans="1:7" ht="16.5" customHeight="1" x14ac:dyDescent="0.2">
      <c r="A24" s="83"/>
      <c r="B24" s="35">
        <v>17</v>
      </c>
      <c r="C24" s="37"/>
      <c r="D24" s="39"/>
      <c r="E24" s="37"/>
      <c r="F24" s="45"/>
      <c r="G24" s="37"/>
    </row>
    <row r="25" spans="1:7" ht="16.5" customHeight="1" x14ac:dyDescent="0.2">
      <c r="A25" s="83"/>
      <c r="B25" s="35">
        <v>18</v>
      </c>
      <c r="C25" s="37"/>
      <c r="D25" s="39"/>
      <c r="E25" s="37"/>
      <c r="F25" s="45"/>
      <c r="G25" s="37"/>
    </row>
    <row r="26" spans="1:7" ht="16.5" customHeight="1" x14ac:dyDescent="0.2">
      <c r="A26" s="83"/>
      <c r="B26" s="35">
        <v>19</v>
      </c>
      <c r="C26" s="37"/>
      <c r="D26" s="39"/>
      <c r="E26" s="37"/>
      <c r="F26" s="45"/>
      <c r="G26" s="37"/>
    </row>
    <row r="27" spans="1:7" ht="16.5" customHeight="1" x14ac:dyDescent="0.2">
      <c r="A27" s="83"/>
      <c r="B27" s="35">
        <v>20</v>
      </c>
      <c r="C27" s="37"/>
      <c r="D27" s="39"/>
      <c r="E27" s="37"/>
      <c r="F27" s="45"/>
      <c r="G27" s="37"/>
    </row>
    <row r="28" spans="1:7" ht="30" customHeight="1" x14ac:dyDescent="0.2">
      <c r="A28" s="83"/>
      <c r="B28" s="35">
        <v>21</v>
      </c>
      <c r="C28" s="37"/>
      <c r="D28" s="39"/>
      <c r="E28" s="60"/>
      <c r="F28" s="45"/>
      <c r="G28" s="37"/>
    </row>
    <row r="29" spans="1:7" ht="16.5" customHeight="1" x14ac:dyDescent="0.2">
      <c r="A29" s="83"/>
      <c r="B29" s="35">
        <v>22</v>
      </c>
      <c r="C29" s="37"/>
      <c r="D29" s="39"/>
      <c r="E29" s="37"/>
      <c r="F29" s="45"/>
      <c r="G29" s="37"/>
    </row>
    <row r="30" spans="1:7" ht="16.5" customHeight="1" x14ac:dyDescent="0.2">
      <c r="A30" s="83"/>
      <c r="B30" s="35">
        <v>23</v>
      </c>
      <c r="C30" s="37"/>
      <c r="D30" s="39"/>
      <c r="E30" s="37"/>
      <c r="F30" s="45"/>
      <c r="G30" s="37"/>
    </row>
    <row r="31" spans="1:7" ht="16.5" customHeight="1" x14ac:dyDescent="0.2">
      <c r="A31" s="83"/>
      <c r="B31" s="35">
        <v>24</v>
      </c>
      <c r="C31" s="37"/>
      <c r="D31" s="39"/>
      <c r="E31" s="37"/>
      <c r="F31" s="45"/>
      <c r="G31" s="37"/>
    </row>
    <row r="32" spans="1:7" ht="30" customHeight="1" x14ac:dyDescent="0.2">
      <c r="A32" s="83"/>
      <c r="B32" s="54">
        <v>25</v>
      </c>
      <c r="C32" s="37"/>
      <c r="D32" s="39"/>
      <c r="E32" s="60"/>
      <c r="F32" s="45"/>
      <c r="G32" s="37"/>
    </row>
    <row r="33" spans="1:7" ht="16.5" customHeight="1" x14ac:dyDescent="0.2">
      <c r="A33" s="83"/>
      <c r="B33" s="54">
        <v>26</v>
      </c>
      <c r="C33" s="37"/>
      <c r="D33" s="39"/>
      <c r="E33" s="37"/>
      <c r="F33" s="45"/>
      <c r="G33" s="37"/>
    </row>
    <row r="34" spans="1:7" ht="28.5" customHeight="1" x14ac:dyDescent="0.2">
      <c r="A34" s="83"/>
      <c r="B34" s="54">
        <v>27</v>
      </c>
      <c r="C34" s="37"/>
      <c r="D34" s="39"/>
      <c r="E34" s="60"/>
      <c r="F34" s="45"/>
      <c r="G34" s="37"/>
    </row>
    <row r="35" spans="1:7" ht="16.5" customHeight="1" x14ac:dyDescent="0.2">
      <c r="A35" s="83"/>
      <c r="B35" s="54">
        <v>28</v>
      </c>
      <c r="C35" s="54"/>
      <c r="D35" s="39"/>
      <c r="E35" s="54"/>
      <c r="F35" s="45"/>
      <c r="G35" s="54"/>
    </row>
    <row r="36" spans="1:7" ht="16.5" customHeight="1" x14ac:dyDescent="0.2">
      <c r="A36" s="83"/>
      <c r="B36" s="54">
        <v>29</v>
      </c>
      <c r="C36" s="54"/>
      <c r="D36" s="39"/>
      <c r="E36" s="54"/>
      <c r="F36" s="45"/>
      <c r="G36" s="54"/>
    </row>
    <row r="37" spans="1:7" ht="16.5" customHeight="1" x14ac:dyDescent="0.2">
      <c r="A37" s="83"/>
      <c r="B37" s="54">
        <v>30</v>
      </c>
      <c r="C37" s="54"/>
      <c r="D37" s="39"/>
      <c r="E37" s="54"/>
      <c r="F37" s="45"/>
      <c r="G37" s="54"/>
    </row>
    <row r="38" spans="1:7" ht="16.5" customHeight="1" x14ac:dyDescent="0.2">
      <c r="A38" s="83"/>
      <c r="B38" s="54">
        <v>31</v>
      </c>
      <c r="C38" s="54"/>
      <c r="D38" s="39"/>
      <c r="E38" s="54"/>
      <c r="F38" s="45"/>
      <c r="G38" s="54"/>
    </row>
    <row r="39" spans="1:7" ht="16.5" customHeight="1" x14ac:dyDescent="0.2">
      <c r="A39" s="83"/>
      <c r="B39" s="54">
        <v>32</v>
      </c>
      <c r="C39" s="54"/>
      <c r="D39" s="39"/>
      <c r="E39" s="54"/>
      <c r="F39" s="45"/>
      <c r="G39" s="54"/>
    </row>
    <row r="40" spans="1:7" ht="16.5" customHeight="1" x14ac:dyDescent="0.2">
      <c r="A40" s="83"/>
      <c r="B40" s="54">
        <v>33</v>
      </c>
      <c r="C40" s="54"/>
      <c r="D40" s="39"/>
      <c r="E40" s="54"/>
      <c r="F40" s="45"/>
      <c r="G40" s="54"/>
    </row>
    <row r="41" spans="1:7" ht="16.5" customHeight="1" x14ac:dyDescent="0.2">
      <c r="A41" s="83"/>
      <c r="B41" s="54">
        <v>34</v>
      </c>
      <c r="C41" s="54"/>
      <c r="D41" s="39"/>
      <c r="E41" s="54"/>
      <c r="F41" s="45"/>
      <c r="G41" s="54"/>
    </row>
    <row r="42" spans="1:7" ht="16.5" customHeight="1" x14ac:dyDescent="0.2">
      <c r="A42" s="83"/>
      <c r="B42" s="54">
        <v>35</v>
      </c>
      <c r="C42" s="54"/>
      <c r="D42" s="54"/>
      <c r="E42" s="54"/>
      <c r="F42" s="45"/>
      <c r="G42" s="54"/>
    </row>
    <row r="43" spans="1:7" ht="16.5" customHeight="1" x14ac:dyDescent="0.2">
      <c r="A43" s="83"/>
      <c r="B43" s="54">
        <v>36</v>
      </c>
      <c r="C43" s="54"/>
      <c r="D43" s="54"/>
      <c r="E43" s="54"/>
      <c r="F43" s="45"/>
      <c r="G43" s="54"/>
    </row>
    <row r="44" spans="1:7" ht="16.5" customHeight="1" x14ac:dyDescent="0.2">
      <c r="A44" s="83"/>
      <c r="B44" s="54">
        <v>37</v>
      </c>
      <c r="C44" s="54"/>
      <c r="D44" s="54"/>
      <c r="E44" s="54"/>
      <c r="F44" s="45"/>
      <c r="G44" s="54"/>
    </row>
    <row r="45" spans="1:7" ht="16.5" customHeight="1" x14ac:dyDescent="0.2">
      <c r="A45" s="83"/>
      <c r="B45" s="54">
        <v>38</v>
      </c>
      <c r="C45" s="54"/>
      <c r="D45" s="54"/>
      <c r="E45" s="54"/>
      <c r="F45" s="45"/>
      <c r="G45" s="54"/>
    </row>
    <row r="46" spans="1:7" ht="16.5" customHeight="1" x14ac:dyDescent="0.2">
      <c r="A46" s="83"/>
      <c r="B46" s="54">
        <v>39</v>
      </c>
      <c r="C46" s="54"/>
      <c r="D46" s="54"/>
      <c r="E46" s="54"/>
      <c r="F46" s="45"/>
      <c r="G46" s="54"/>
    </row>
    <row r="47" spans="1:7" ht="16.5" customHeight="1" x14ac:dyDescent="0.2">
      <c r="A47" s="83"/>
      <c r="B47" s="54">
        <v>40</v>
      </c>
      <c r="C47" s="54"/>
      <c r="D47" s="54"/>
      <c r="E47" s="54"/>
      <c r="F47" s="45"/>
      <c r="G47" s="54"/>
    </row>
    <row r="48" spans="1:7" ht="16.5" customHeight="1" x14ac:dyDescent="0.2">
      <c r="A48" s="83"/>
      <c r="B48" s="54">
        <v>41</v>
      </c>
      <c r="C48" s="54"/>
      <c r="D48" s="54"/>
      <c r="E48" s="54"/>
      <c r="F48" s="45"/>
      <c r="G48" s="54"/>
    </row>
    <row r="49" spans="1:7" ht="16.5" customHeight="1" x14ac:dyDescent="0.2">
      <c r="A49" s="83"/>
      <c r="B49" s="54">
        <v>42</v>
      </c>
      <c r="C49" s="54"/>
      <c r="D49" s="54"/>
      <c r="E49" s="54"/>
      <c r="F49" s="45"/>
      <c r="G49" s="54"/>
    </row>
    <row r="50" spans="1:7" ht="16.5" customHeight="1" x14ac:dyDescent="0.2">
      <c r="A50" s="83"/>
      <c r="B50" s="54">
        <v>43</v>
      </c>
      <c r="C50" s="54"/>
      <c r="D50" s="54"/>
      <c r="E50" s="54"/>
      <c r="F50" s="45"/>
      <c r="G50" s="54"/>
    </row>
    <row r="51" spans="1:7" ht="16.5" customHeight="1" x14ac:dyDescent="0.2">
      <c r="A51" s="83"/>
      <c r="B51" s="54">
        <v>44</v>
      </c>
      <c r="C51" s="54"/>
      <c r="D51" s="54"/>
      <c r="E51" s="54"/>
      <c r="F51" s="45"/>
      <c r="G51" s="54"/>
    </row>
    <row r="52" spans="1:7" ht="16.5" customHeight="1" x14ac:dyDescent="0.2">
      <c r="A52" s="83"/>
      <c r="B52" s="54">
        <v>45</v>
      </c>
      <c r="C52" s="54"/>
      <c r="D52" s="54"/>
      <c r="E52" s="54"/>
      <c r="F52" s="45"/>
      <c r="G52" s="54"/>
    </row>
    <row r="53" spans="1:7" ht="16.5" customHeight="1" x14ac:dyDescent="0.2">
      <c r="A53" s="83"/>
      <c r="B53" s="54">
        <v>46</v>
      </c>
      <c r="C53" s="54"/>
      <c r="D53" s="54"/>
      <c r="E53" s="54"/>
      <c r="F53" s="45"/>
      <c r="G53" s="54"/>
    </row>
    <row r="54" spans="1:7" ht="16.5" customHeight="1" x14ac:dyDescent="0.2">
      <c r="A54" s="83"/>
      <c r="B54" s="54">
        <v>47</v>
      </c>
      <c r="C54" s="54"/>
      <c r="D54" s="54"/>
      <c r="E54" s="54"/>
      <c r="F54" s="45"/>
      <c r="G54" s="54"/>
    </row>
    <row r="55" spans="1:7" ht="16.5" customHeight="1" x14ac:dyDescent="0.2">
      <c r="A55" s="83"/>
      <c r="B55" s="54">
        <v>48</v>
      </c>
      <c r="C55" s="54"/>
      <c r="D55" s="54"/>
      <c r="E55" s="54"/>
      <c r="F55" s="45"/>
      <c r="G55" s="54"/>
    </row>
    <row r="56" spans="1:7" ht="16.5" customHeight="1" x14ac:dyDescent="0.2">
      <c r="A56" s="83"/>
      <c r="B56" s="54">
        <v>49</v>
      </c>
      <c r="C56" s="54"/>
      <c r="D56" s="54"/>
      <c r="E56" s="54"/>
      <c r="F56" s="45"/>
      <c r="G56" s="54"/>
    </row>
    <row r="57" spans="1:7" ht="16.5" customHeight="1" x14ac:dyDescent="0.2">
      <c r="A57" s="83"/>
      <c r="B57" s="54">
        <v>50</v>
      </c>
      <c r="C57" s="54"/>
      <c r="D57" s="54"/>
      <c r="E57" s="54"/>
      <c r="F57" s="45"/>
      <c r="G57" s="54"/>
    </row>
    <row r="58" spans="1:7" ht="16.5" customHeight="1" x14ac:dyDescent="0.2">
      <c r="A58" s="83"/>
      <c r="B58" s="54">
        <v>51</v>
      </c>
      <c r="C58" s="54"/>
      <c r="D58" s="54"/>
      <c r="E58" s="54"/>
      <c r="F58" s="45"/>
      <c r="G58" s="54"/>
    </row>
    <row r="59" spans="1:7" ht="16.5" customHeight="1" x14ac:dyDescent="0.2">
      <c r="A59" s="83"/>
      <c r="B59" s="54">
        <v>52</v>
      </c>
      <c r="C59" s="54"/>
      <c r="D59" s="54"/>
      <c r="E59" s="54"/>
      <c r="F59" s="45"/>
      <c r="G59" s="54"/>
    </row>
    <row r="60" spans="1:7" ht="16.5" customHeight="1" x14ac:dyDescent="0.2">
      <c r="A60" s="83"/>
      <c r="B60" s="54">
        <v>53</v>
      </c>
      <c r="C60" s="54"/>
      <c r="D60" s="54"/>
      <c r="E60" s="54"/>
      <c r="F60" s="45"/>
      <c r="G60" s="54"/>
    </row>
    <row r="61" spans="1:7" ht="16.5" customHeight="1" x14ac:dyDescent="0.2">
      <c r="A61" s="83"/>
      <c r="B61" s="54">
        <v>54</v>
      </c>
      <c r="C61" s="54"/>
      <c r="D61" s="54"/>
      <c r="E61" s="54"/>
      <c r="F61" s="45"/>
      <c r="G61" s="54"/>
    </row>
    <row r="62" spans="1:7" ht="16.5" customHeight="1" x14ac:dyDescent="0.2">
      <c r="A62" s="83"/>
      <c r="B62" s="54">
        <v>55</v>
      </c>
      <c r="C62" s="54"/>
      <c r="D62" s="54"/>
      <c r="E62" s="54"/>
      <c r="F62" s="45"/>
      <c r="G62" s="54"/>
    </row>
    <row r="63" spans="1:7" ht="16.5" customHeight="1" x14ac:dyDescent="0.2">
      <c r="A63" s="83"/>
      <c r="B63" s="54">
        <v>56</v>
      </c>
      <c r="C63" s="54"/>
      <c r="D63" s="54"/>
      <c r="E63" s="54"/>
      <c r="F63" s="45"/>
      <c r="G63" s="54"/>
    </row>
    <row r="64" spans="1:7" ht="16.5" customHeight="1" x14ac:dyDescent="0.2">
      <c r="A64" s="83"/>
      <c r="B64" s="54">
        <v>57</v>
      </c>
      <c r="C64" s="54"/>
      <c r="D64" s="54"/>
      <c r="E64" s="54"/>
      <c r="F64" s="45"/>
      <c r="G64" s="54"/>
    </row>
    <row r="65" spans="1:7" ht="16.5" customHeight="1" x14ac:dyDescent="0.2">
      <c r="A65" s="83"/>
      <c r="B65" s="54">
        <v>58</v>
      </c>
      <c r="C65" s="54"/>
      <c r="D65" s="54"/>
      <c r="E65" s="54"/>
      <c r="F65" s="45"/>
      <c r="G65" s="54"/>
    </row>
    <row r="66" spans="1:7" ht="16.5" customHeight="1" x14ac:dyDescent="0.2">
      <c r="A66" s="83"/>
      <c r="B66" s="54">
        <v>59</v>
      </c>
      <c r="C66" s="54"/>
      <c r="D66" s="54"/>
      <c r="E66" s="54"/>
      <c r="F66" s="45"/>
      <c r="G66" s="54"/>
    </row>
    <row r="67" spans="1:7" ht="16.5" customHeight="1" x14ac:dyDescent="0.2">
      <c r="A67" s="83"/>
      <c r="B67" s="54">
        <v>60</v>
      </c>
      <c r="C67" s="54"/>
      <c r="D67" s="54"/>
      <c r="E67" s="54"/>
      <c r="F67" s="45"/>
      <c r="G67" s="54"/>
    </row>
    <row r="68" spans="1:7" ht="16.5" customHeight="1" x14ac:dyDescent="0.2">
      <c r="A68" s="83"/>
      <c r="B68" s="54">
        <v>61</v>
      </c>
      <c r="C68" s="54"/>
      <c r="D68" s="54"/>
      <c r="E68" s="54"/>
      <c r="F68" s="45"/>
      <c r="G68" s="54"/>
    </row>
    <row r="69" spans="1:7" ht="16.5" customHeight="1" x14ac:dyDescent="0.2">
      <c r="A69" s="83"/>
      <c r="B69" s="54">
        <v>62</v>
      </c>
      <c r="C69" s="54"/>
      <c r="D69" s="54"/>
      <c r="E69" s="54"/>
      <c r="F69" s="45"/>
      <c r="G69" s="54"/>
    </row>
    <row r="70" spans="1:7" ht="16.5" customHeight="1" x14ac:dyDescent="0.2">
      <c r="A70" s="83"/>
      <c r="B70" s="54">
        <v>63</v>
      </c>
      <c r="C70" s="54"/>
      <c r="D70" s="54"/>
      <c r="E70" s="54"/>
      <c r="F70" s="45"/>
      <c r="G70" s="54"/>
    </row>
    <row r="71" spans="1:7" ht="16.5" customHeight="1" x14ac:dyDescent="0.2">
      <c r="A71" s="83"/>
      <c r="B71" s="54">
        <v>64</v>
      </c>
      <c r="C71" s="54"/>
      <c r="D71" s="54"/>
      <c r="E71" s="54"/>
      <c r="F71" s="45"/>
      <c r="G71" s="54"/>
    </row>
    <row r="72" spans="1:7" ht="16.5" customHeight="1" x14ac:dyDescent="0.2">
      <c r="A72" s="83"/>
      <c r="B72" s="54">
        <v>65</v>
      </c>
      <c r="C72" s="54"/>
      <c r="D72" s="54"/>
      <c r="E72" s="54"/>
      <c r="F72" s="45"/>
      <c r="G72" s="54"/>
    </row>
    <row r="73" spans="1:7" ht="16.5" customHeight="1" x14ac:dyDescent="0.2">
      <c r="A73" s="83"/>
      <c r="B73" s="54">
        <v>66</v>
      </c>
      <c r="C73" s="54"/>
      <c r="D73" s="54"/>
      <c r="E73" s="54"/>
      <c r="F73" s="45"/>
      <c r="G73" s="54"/>
    </row>
    <row r="74" spans="1:7" ht="16.5" customHeight="1" x14ac:dyDescent="0.2">
      <c r="A74" s="83"/>
      <c r="B74" s="54">
        <v>67</v>
      </c>
      <c r="C74" s="54"/>
      <c r="D74" s="54"/>
      <c r="E74" s="54"/>
      <c r="F74" s="45"/>
      <c r="G74" s="54"/>
    </row>
    <row r="75" spans="1:7" ht="16.5" customHeight="1" x14ac:dyDescent="0.2">
      <c r="A75" s="83"/>
      <c r="B75" s="54">
        <v>68</v>
      </c>
      <c r="C75" s="54"/>
      <c r="D75" s="54"/>
      <c r="E75" s="54"/>
      <c r="F75" s="45"/>
      <c r="G75" s="54"/>
    </row>
    <row r="76" spans="1:7" ht="16.5" customHeight="1" x14ac:dyDescent="0.2">
      <c r="A76" s="83"/>
      <c r="B76" s="54">
        <v>69</v>
      </c>
      <c r="C76" s="54"/>
      <c r="D76" s="54"/>
      <c r="E76" s="54"/>
      <c r="F76" s="45"/>
      <c r="G76" s="54"/>
    </row>
    <row r="77" spans="1:7" ht="16.5" customHeight="1" x14ac:dyDescent="0.2">
      <c r="A77" s="83"/>
      <c r="B77" s="54">
        <v>70</v>
      </c>
      <c r="C77" s="54"/>
      <c r="D77" s="54"/>
      <c r="E77" s="54"/>
      <c r="F77" s="45"/>
      <c r="G77" s="54"/>
    </row>
    <row r="78" spans="1:7" ht="16.5" customHeight="1" x14ac:dyDescent="0.2">
      <c r="A78" s="83"/>
      <c r="B78" s="54">
        <v>71</v>
      </c>
      <c r="C78" s="54"/>
      <c r="D78" s="54"/>
      <c r="E78" s="54"/>
      <c r="F78" s="45"/>
      <c r="G78" s="54"/>
    </row>
    <row r="79" spans="1:7" ht="16.5" customHeight="1" x14ac:dyDescent="0.2">
      <c r="A79" s="83"/>
      <c r="B79" s="54">
        <v>72</v>
      </c>
      <c r="C79" s="54"/>
      <c r="D79" s="54"/>
      <c r="E79" s="54"/>
      <c r="F79" s="45"/>
      <c r="G79" s="54"/>
    </row>
    <row r="80" spans="1:7" ht="16.5" customHeight="1" x14ac:dyDescent="0.2">
      <c r="A80" s="83"/>
      <c r="B80" s="54">
        <v>73</v>
      </c>
      <c r="C80" s="54"/>
      <c r="D80" s="54"/>
      <c r="E80" s="54"/>
      <c r="F80" s="45"/>
      <c r="G80" s="54"/>
    </row>
    <row r="81" spans="1:7" ht="16.5" customHeight="1" x14ac:dyDescent="0.2">
      <c r="A81" s="83"/>
      <c r="B81" s="54">
        <v>74</v>
      </c>
      <c r="C81" s="54"/>
      <c r="D81" s="54"/>
      <c r="E81" s="54"/>
      <c r="F81" s="45"/>
      <c r="G81" s="54"/>
    </row>
    <row r="82" spans="1:7" ht="16.5" customHeight="1" x14ac:dyDescent="0.2">
      <c r="A82" s="83"/>
      <c r="B82" s="54">
        <v>75</v>
      </c>
      <c r="C82" s="54"/>
      <c r="D82" s="54"/>
      <c r="E82" s="54"/>
      <c r="F82" s="45"/>
      <c r="G82" s="54"/>
    </row>
    <row r="83" spans="1:7" ht="16.5" customHeight="1" x14ac:dyDescent="0.2">
      <c r="A83" s="83"/>
      <c r="B83" s="54">
        <v>76</v>
      </c>
      <c r="C83" s="54"/>
      <c r="D83" s="54"/>
      <c r="E83" s="54"/>
      <c r="F83" s="45"/>
      <c r="G83" s="54"/>
    </row>
    <row r="84" spans="1:7" ht="16.5" customHeight="1" x14ac:dyDescent="0.2">
      <c r="A84" s="83"/>
      <c r="B84" s="54">
        <v>77</v>
      </c>
      <c r="C84" s="54"/>
      <c r="D84" s="54"/>
      <c r="E84" s="54"/>
      <c r="F84" s="45"/>
      <c r="G84" s="54"/>
    </row>
    <row r="85" spans="1:7" ht="16.5" customHeight="1" x14ac:dyDescent="0.2">
      <c r="A85" s="83"/>
      <c r="B85" s="54">
        <v>78</v>
      </c>
      <c r="C85" s="54"/>
      <c r="D85" s="54"/>
      <c r="E85" s="54"/>
      <c r="F85" s="45"/>
      <c r="G85" s="54"/>
    </row>
    <row r="86" spans="1:7" ht="16.5" customHeight="1" x14ac:dyDescent="0.2">
      <c r="A86" s="83"/>
      <c r="B86" s="54">
        <v>79</v>
      </c>
      <c r="C86" s="54"/>
      <c r="D86" s="54"/>
      <c r="E86" s="54"/>
      <c r="F86" s="45"/>
      <c r="G86" s="54"/>
    </row>
    <row r="87" spans="1:7" ht="16.5" customHeight="1" x14ac:dyDescent="0.2">
      <c r="A87" s="83"/>
      <c r="B87" s="54">
        <v>80</v>
      </c>
      <c r="C87" s="54"/>
      <c r="D87" s="54"/>
      <c r="E87" s="54"/>
      <c r="F87" s="45"/>
      <c r="G87" s="54"/>
    </row>
    <row r="88" spans="1:7" ht="16.5" customHeight="1" x14ac:dyDescent="0.2">
      <c r="A88" s="83"/>
      <c r="B88" s="54">
        <v>81</v>
      </c>
      <c r="C88" s="54"/>
      <c r="D88" s="54"/>
      <c r="E88" s="54"/>
      <c r="F88" s="45"/>
      <c r="G88" s="54"/>
    </row>
    <row r="89" spans="1:7" ht="16.5" customHeight="1" x14ac:dyDescent="0.2">
      <c r="A89" s="83"/>
      <c r="B89" s="54">
        <v>82</v>
      </c>
      <c r="C89" s="54"/>
      <c r="D89" s="54"/>
      <c r="E89" s="54"/>
      <c r="F89" s="45"/>
      <c r="G89" s="54"/>
    </row>
    <row r="90" spans="1:7" ht="16.5" customHeight="1" x14ac:dyDescent="0.2">
      <c r="A90" s="83"/>
      <c r="B90" s="54">
        <v>83</v>
      </c>
      <c r="C90" s="54"/>
      <c r="D90" s="54"/>
      <c r="E90" s="54"/>
      <c r="F90" s="45"/>
      <c r="G90" s="54"/>
    </row>
    <row r="91" spans="1:7" ht="16.5" customHeight="1" x14ac:dyDescent="0.2">
      <c r="A91" s="83"/>
      <c r="B91" s="54">
        <v>84</v>
      </c>
      <c r="C91" s="54"/>
      <c r="D91" s="54"/>
      <c r="E91" s="54"/>
      <c r="F91" s="45"/>
      <c r="G91" s="54"/>
    </row>
    <row r="92" spans="1:7" ht="16.5" customHeight="1" x14ac:dyDescent="0.2">
      <c r="A92" s="83"/>
      <c r="B92" s="54">
        <v>85</v>
      </c>
      <c r="C92" s="54"/>
      <c r="D92" s="54"/>
      <c r="E92" s="54"/>
      <c r="F92" s="45"/>
      <c r="G92" s="54"/>
    </row>
    <row r="93" spans="1:7" ht="16.5" customHeight="1" x14ac:dyDescent="0.2">
      <c r="A93" s="83"/>
      <c r="B93" s="54">
        <v>86</v>
      </c>
      <c r="C93" s="54"/>
      <c r="D93" s="54"/>
      <c r="E93" s="54"/>
      <c r="F93" s="45"/>
      <c r="G93" s="54"/>
    </row>
    <row r="94" spans="1:7" ht="16.5" customHeight="1" x14ac:dyDescent="0.2">
      <c r="A94" s="83"/>
      <c r="B94" s="54">
        <v>87</v>
      </c>
      <c r="C94" s="54"/>
      <c r="D94" s="54"/>
      <c r="E94" s="54"/>
      <c r="F94" s="45"/>
      <c r="G94" s="54"/>
    </row>
    <row r="95" spans="1:7" ht="16.5" customHeight="1" x14ac:dyDescent="0.2">
      <c r="A95" s="83"/>
      <c r="B95" s="54">
        <v>88</v>
      </c>
      <c r="C95" s="54"/>
      <c r="D95" s="54"/>
      <c r="E95" s="54"/>
      <c r="F95" s="45"/>
      <c r="G95" s="54"/>
    </row>
    <row r="96" spans="1:7" ht="16.5" customHeight="1" x14ac:dyDescent="0.2">
      <c r="A96" s="83"/>
      <c r="B96" s="54">
        <v>89</v>
      </c>
      <c r="C96" s="54"/>
      <c r="D96" s="54"/>
      <c r="E96" s="54"/>
      <c r="F96" s="45"/>
      <c r="G96" s="54"/>
    </row>
    <row r="97" spans="1:7" ht="16.5" customHeight="1" x14ac:dyDescent="0.2">
      <c r="A97" s="83"/>
      <c r="B97" s="54">
        <v>90</v>
      </c>
      <c r="C97" s="54"/>
      <c r="D97" s="54"/>
      <c r="E97" s="54"/>
      <c r="F97" s="45"/>
      <c r="G97" s="54"/>
    </row>
    <row r="98" spans="1:7" ht="16.5" customHeight="1" x14ac:dyDescent="0.2">
      <c r="A98" s="83"/>
      <c r="B98" s="54">
        <v>91</v>
      </c>
      <c r="C98" s="54"/>
      <c r="D98" s="54"/>
      <c r="E98" s="54"/>
      <c r="F98" s="45"/>
      <c r="G98" s="54"/>
    </row>
    <row r="99" spans="1:7" ht="16.5" customHeight="1" x14ac:dyDescent="0.2">
      <c r="A99" s="83"/>
      <c r="B99" s="54">
        <v>92</v>
      </c>
      <c r="C99" s="54"/>
      <c r="D99" s="54"/>
      <c r="E99" s="54"/>
      <c r="F99" s="45"/>
      <c r="G99" s="54"/>
    </row>
    <row r="100" spans="1:7" ht="16.5" customHeight="1" x14ac:dyDescent="0.2">
      <c r="A100" s="83"/>
      <c r="B100" s="54">
        <v>93</v>
      </c>
      <c r="C100" s="54"/>
      <c r="D100" s="54"/>
      <c r="E100" s="54"/>
      <c r="F100" s="45"/>
      <c r="G100" s="54"/>
    </row>
    <row r="101" spans="1:7" ht="16.5" customHeight="1" x14ac:dyDescent="0.2">
      <c r="A101" s="83"/>
      <c r="B101" s="54">
        <v>94</v>
      </c>
      <c r="C101" s="54"/>
      <c r="D101" s="54"/>
      <c r="E101" s="54"/>
      <c r="F101" s="45"/>
      <c r="G101" s="54"/>
    </row>
    <row r="102" spans="1:7" ht="16.5" customHeight="1" x14ac:dyDescent="0.2">
      <c r="A102" s="83"/>
      <c r="B102" s="54">
        <v>95</v>
      </c>
      <c r="C102" s="54"/>
      <c r="D102" s="54"/>
      <c r="E102" s="54"/>
      <c r="F102" s="45"/>
      <c r="G102" s="54"/>
    </row>
    <row r="103" spans="1:7" ht="16.5" customHeight="1" x14ac:dyDescent="0.2">
      <c r="A103" s="83"/>
      <c r="B103" s="54">
        <v>96</v>
      </c>
      <c r="C103" s="54"/>
      <c r="D103" s="54"/>
      <c r="E103" s="54"/>
      <c r="F103" s="45"/>
      <c r="G103" s="54"/>
    </row>
    <row r="104" spans="1:7" ht="16.5" customHeight="1" x14ac:dyDescent="0.2">
      <c r="A104" s="83"/>
      <c r="B104" s="54">
        <v>97</v>
      </c>
      <c r="C104" s="54"/>
      <c r="D104" s="54"/>
      <c r="E104" s="54"/>
      <c r="F104" s="45"/>
      <c r="G104" s="54"/>
    </row>
    <row r="105" spans="1:7" ht="16.5" customHeight="1" x14ac:dyDescent="0.2">
      <c r="A105" s="83"/>
      <c r="B105" s="54">
        <v>98</v>
      </c>
      <c r="C105" s="54"/>
      <c r="D105" s="54"/>
      <c r="E105" s="54"/>
      <c r="F105" s="45"/>
      <c r="G105" s="54"/>
    </row>
    <row r="106" spans="1:7" ht="16.5" customHeight="1" x14ac:dyDescent="0.2">
      <c r="A106" s="83"/>
      <c r="B106" s="54">
        <v>99</v>
      </c>
      <c r="C106" s="54"/>
      <c r="D106" s="54"/>
      <c r="E106" s="54"/>
      <c r="F106" s="45"/>
      <c r="G106" s="54"/>
    </row>
    <row r="107" spans="1:7" ht="16.5" customHeight="1" x14ac:dyDescent="0.2">
      <c r="A107" s="83"/>
      <c r="B107" s="54">
        <v>100</v>
      </c>
      <c r="C107" s="54"/>
      <c r="D107" s="54"/>
      <c r="E107" s="54"/>
      <c r="F107" s="45"/>
      <c r="G107" s="54"/>
    </row>
    <row r="108" spans="1:7" ht="16.5" customHeight="1" x14ac:dyDescent="0.2">
      <c r="A108" s="83"/>
      <c r="B108" s="54">
        <v>101</v>
      </c>
      <c r="C108" s="54"/>
      <c r="D108" s="54"/>
      <c r="E108" s="54"/>
      <c r="F108" s="45"/>
      <c r="G108" s="54"/>
    </row>
    <row r="109" spans="1:7" ht="16.5" customHeight="1" x14ac:dyDescent="0.2">
      <c r="A109" s="83"/>
      <c r="B109" s="54">
        <v>102</v>
      </c>
      <c r="C109" s="54"/>
      <c r="D109" s="54"/>
      <c r="E109" s="54"/>
      <c r="F109" s="45"/>
      <c r="G109" s="54"/>
    </row>
    <row r="110" spans="1:7" ht="16.5" customHeight="1" x14ac:dyDescent="0.2">
      <c r="A110" s="83"/>
      <c r="B110" s="54">
        <v>103</v>
      </c>
      <c r="C110" s="54"/>
      <c r="D110" s="54"/>
      <c r="E110" s="54"/>
      <c r="F110" s="45"/>
      <c r="G110" s="54"/>
    </row>
    <row r="111" spans="1:7" ht="16.5" customHeight="1" x14ac:dyDescent="0.2">
      <c r="A111" s="83"/>
      <c r="B111" s="54">
        <v>104</v>
      </c>
      <c r="C111" s="54"/>
      <c r="D111" s="54"/>
      <c r="E111" s="54"/>
      <c r="F111" s="45"/>
      <c r="G111" s="54"/>
    </row>
    <row r="112" spans="1:7" ht="16.5" customHeight="1" x14ac:dyDescent="0.2">
      <c r="A112" s="83"/>
      <c r="B112" s="54">
        <v>105</v>
      </c>
      <c r="C112" s="54"/>
      <c r="D112" s="54"/>
      <c r="E112" s="54"/>
      <c r="F112" s="45"/>
      <c r="G112" s="54"/>
    </row>
    <row r="113" spans="1:7" ht="16.5" customHeight="1" x14ac:dyDescent="0.2">
      <c r="A113" s="83"/>
      <c r="B113" s="54">
        <v>106</v>
      </c>
      <c r="C113" s="54"/>
      <c r="D113" s="54"/>
      <c r="E113" s="54"/>
      <c r="F113" s="45"/>
      <c r="G113" s="54"/>
    </row>
    <row r="114" spans="1:7" ht="16.5" customHeight="1" x14ac:dyDescent="0.2">
      <c r="A114" s="83"/>
      <c r="B114" s="54">
        <v>107</v>
      </c>
      <c r="C114" s="54"/>
      <c r="D114" s="54"/>
      <c r="E114" s="54"/>
      <c r="F114" s="45"/>
      <c r="G114" s="54"/>
    </row>
    <row r="115" spans="1:7" ht="16.5" customHeight="1" x14ac:dyDescent="0.2">
      <c r="A115" s="83"/>
      <c r="B115" s="54">
        <v>108</v>
      </c>
      <c r="C115" s="54"/>
      <c r="D115" s="54"/>
      <c r="E115" s="54"/>
      <c r="F115" s="45"/>
      <c r="G115" s="54"/>
    </row>
    <row r="116" spans="1:7" ht="16.5" customHeight="1" x14ac:dyDescent="0.2">
      <c r="A116" s="83"/>
      <c r="B116" s="54">
        <v>109</v>
      </c>
      <c r="C116" s="54"/>
      <c r="D116" s="54"/>
      <c r="E116" s="54"/>
      <c r="F116" s="45"/>
      <c r="G116" s="54"/>
    </row>
    <row r="117" spans="1:7" ht="16.5" customHeight="1" x14ac:dyDescent="0.2">
      <c r="A117" s="83"/>
      <c r="B117" s="54">
        <v>110</v>
      </c>
      <c r="C117" s="54"/>
      <c r="D117" s="54"/>
      <c r="E117" s="54"/>
      <c r="F117" s="45"/>
      <c r="G117" s="54"/>
    </row>
    <row r="118" spans="1:7" ht="16.5" customHeight="1" x14ac:dyDescent="0.2">
      <c r="A118" s="83"/>
      <c r="B118" s="54">
        <v>111</v>
      </c>
      <c r="C118" s="54"/>
      <c r="D118" s="54"/>
      <c r="E118" s="54"/>
      <c r="F118" s="45"/>
      <c r="G118" s="54"/>
    </row>
    <row r="119" spans="1:7" ht="16.5" customHeight="1" x14ac:dyDescent="0.2">
      <c r="A119" s="83"/>
      <c r="B119" s="54">
        <v>112</v>
      </c>
      <c r="C119" s="54"/>
      <c r="D119" s="54"/>
      <c r="E119" s="54"/>
      <c r="F119" s="45"/>
      <c r="G119" s="54"/>
    </row>
    <row r="120" spans="1:7" ht="16.5" customHeight="1" x14ac:dyDescent="0.2">
      <c r="A120" s="83"/>
      <c r="B120" s="54">
        <v>113</v>
      </c>
      <c r="C120" s="54"/>
      <c r="D120" s="54"/>
      <c r="E120" s="54"/>
      <c r="F120" s="45"/>
      <c r="G120" s="54"/>
    </row>
    <row r="121" spans="1:7" ht="16.5" customHeight="1" x14ac:dyDescent="0.2">
      <c r="A121" s="83"/>
      <c r="B121" s="54">
        <v>114</v>
      </c>
      <c r="C121" s="54"/>
      <c r="D121" s="54"/>
      <c r="E121" s="54"/>
      <c r="F121" s="45"/>
      <c r="G121" s="54"/>
    </row>
    <row r="122" spans="1:7" ht="16.5" customHeight="1" x14ac:dyDescent="0.2">
      <c r="A122" s="83"/>
      <c r="B122" s="54">
        <v>115</v>
      </c>
      <c r="C122" s="54"/>
      <c r="D122" s="54"/>
      <c r="E122" s="54"/>
      <c r="F122" s="45"/>
      <c r="G122" s="54"/>
    </row>
    <row r="123" spans="1:7" ht="16.5" customHeight="1" x14ac:dyDescent="0.2">
      <c r="A123" s="83"/>
      <c r="B123" s="54">
        <v>116</v>
      </c>
      <c r="C123" s="54"/>
      <c r="D123" s="54"/>
      <c r="E123" s="54"/>
      <c r="F123" s="45"/>
      <c r="G123" s="54"/>
    </row>
    <row r="124" spans="1:7" ht="16.5" customHeight="1" x14ac:dyDescent="0.2">
      <c r="A124" s="83"/>
      <c r="B124" s="54">
        <v>117</v>
      </c>
      <c r="C124" s="54"/>
      <c r="D124" s="54"/>
      <c r="E124" s="54"/>
      <c r="F124" s="45"/>
      <c r="G124" s="54"/>
    </row>
    <row r="125" spans="1:7" ht="16.5" customHeight="1" x14ac:dyDescent="0.2">
      <c r="A125" s="83"/>
      <c r="B125" s="54">
        <v>118</v>
      </c>
      <c r="C125" s="54"/>
      <c r="D125" s="54"/>
      <c r="E125" s="54"/>
      <c r="F125" s="45"/>
      <c r="G125" s="54"/>
    </row>
    <row r="126" spans="1:7" ht="16.5" customHeight="1" x14ac:dyDescent="0.2">
      <c r="A126" s="83"/>
      <c r="B126" s="54">
        <v>119</v>
      </c>
      <c r="C126" s="54"/>
      <c r="D126" s="54"/>
      <c r="E126" s="54"/>
      <c r="F126" s="45"/>
      <c r="G126" s="54"/>
    </row>
    <row r="127" spans="1:7" ht="16.5" customHeight="1" x14ac:dyDescent="0.2">
      <c r="A127" s="83"/>
      <c r="B127" s="54">
        <v>120</v>
      </c>
      <c r="C127" s="54"/>
      <c r="D127" s="54"/>
      <c r="E127" s="54"/>
      <c r="F127" s="45"/>
      <c r="G127" s="54"/>
    </row>
    <row r="128" spans="1:7" ht="16.5" customHeight="1" x14ac:dyDescent="0.2">
      <c r="A128" s="83"/>
      <c r="B128" s="54">
        <v>121</v>
      </c>
      <c r="C128" s="54"/>
      <c r="D128" s="54"/>
      <c r="E128" s="54"/>
      <c r="F128" s="45"/>
      <c r="G128" s="54"/>
    </row>
    <row r="129" spans="1:7" ht="16.5" customHeight="1" x14ac:dyDescent="0.2">
      <c r="A129" s="83"/>
      <c r="B129" s="54">
        <v>122</v>
      </c>
      <c r="C129" s="54"/>
      <c r="D129" s="54"/>
      <c r="E129" s="54"/>
      <c r="F129" s="45"/>
      <c r="G129" s="54"/>
    </row>
    <row r="130" spans="1:7" ht="16.5" customHeight="1" x14ac:dyDescent="0.2">
      <c r="A130" s="83"/>
      <c r="B130" s="54">
        <v>123</v>
      </c>
      <c r="C130" s="54"/>
      <c r="D130" s="54"/>
      <c r="E130" s="54"/>
      <c r="F130" s="45"/>
      <c r="G130" s="54"/>
    </row>
    <row r="131" spans="1:7" ht="16.5" customHeight="1" x14ac:dyDescent="0.2">
      <c r="A131" s="83"/>
      <c r="B131" s="54">
        <v>124</v>
      </c>
      <c r="C131" s="54"/>
      <c r="D131" s="54"/>
      <c r="E131" s="54"/>
      <c r="F131" s="45"/>
      <c r="G131" s="54"/>
    </row>
    <row r="132" spans="1:7" ht="16.5" customHeight="1" x14ac:dyDescent="0.2">
      <c r="A132" s="83"/>
      <c r="B132" s="54">
        <v>125</v>
      </c>
      <c r="C132" s="54"/>
      <c r="D132" s="54"/>
      <c r="E132" s="54"/>
      <c r="F132" s="45"/>
      <c r="G132" s="54"/>
    </row>
    <row r="133" spans="1:7" ht="16.5" customHeight="1" x14ac:dyDescent="0.2">
      <c r="A133" s="83"/>
      <c r="B133" s="54">
        <v>126</v>
      </c>
      <c r="C133" s="54"/>
      <c r="D133" s="54"/>
      <c r="E133" s="54"/>
      <c r="F133" s="45"/>
      <c r="G133" s="54"/>
    </row>
    <row r="134" spans="1:7" ht="16.5" customHeight="1" x14ac:dyDescent="0.2">
      <c r="A134" s="83"/>
      <c r="B134" s="54">
        <v>127</v>
      </c>
      <c r="C134" s="54"/>
      <c r="D134" s="54"/>
      <c r="E134" s="54"/>
      <c r="F134" s="45"/>
      <c r="G134" s="54"/>
    </row>
    <row r="135" spans="1:7" ht="16.5" customHeight="1" x14ac:dyDescent="0.2">
      <c r="A135" s="83"/>
      <c r="B135" s="54">
        <v>128</v>
      </c>
      <c r="C135" s="54"/>
      <c r="D135" s="54"/>
      <c r="E135" s="54"/>
      <c r="F135" s="45"/>
      <c r="G135" s="54"/>
    </row>
    <row r="136" spans="1:7" ht="16.5" customHeight="1" x14ac:dyDescent="0.2">
      <c r="A136" s="83"/>
      <c r="B136" s="54">
        <v>129</v>
      </c>
      <c r="C136" s="54"/>
      <c r="D136" s="54"/>
      <c r="E136" s="54"/>
      <c r="F136" s="45"/>
      <c r="G136" s="54"/>
    </row>
    <row r="137" spans="1:7" ht="16.5" customHeight="1" x14ac:dyDescent="0.2">
      <c r="A137" s="83"/>
      <c r="B137" s="54">
        <v>130</v>
      </c>
      <c r="C137" s="54"/>
      <c r="D137" s="54"/>
      <c r="E137" s="54"/>
      <c r="F137" s="45"/>
      <c r="G137" s="54"/>
    </row>
    <row r="138" spans="1:7" ht="16.5" customHeight="1" x14ac:dyDescent="0.2">
      <c r="A138" s="83"/>
      <c r="B138" s="54">
        <v>131</v>
      </c>
      <c r="C138" s="54"/>
      <c r="D138" s="54"/>
      <c r="E138" s="54"/>
      <c r="F138" s="45"/>
      <c r="G138" s="54"/>
    </row>
    <row r="139" spans="1:7" ht="16.5" customHeight="1" x14ac:dyDescent="0.2">
      <c r="A139" s="83"/>
      <c r="B139" s="54">
        <v>132</v>
      </c>
      <c r="C139" s="54"/>
      <c r="D139" s="54"/>
      <c r="E139" s="54"/>
      <c r="F139" s="45"/>
      <c r="G139" s="54"/>
    </row>
    <row r="140" spans="1:7" ht="16.5" customHeight="1" x14ac:dyDescent="0.2">
      <c r="A140" s="83"/>
      <c r="B140" s="54">
        <v>133</v>
      </c>
      <c r="C140" s="54"/>
      <c r="D140" s="54"/>
      <c r="E140" s="54"/>
      <c r="F140" s="45"/>
      <c r="G140" s="54"/>
    </row>
    <row r="141" spans="1:7" ht="16.5" customHeight="1" x14ac:dyDescent="0.2">
      <c r="A141" s="83"/>
      <c r="B141" s="54">
        <v>134</v>
      </c>
      <c r="C141" s="54"/>
      <c r="D141" s="54"/>
      <c r="E141" s="54"/>
      <c r="F141" s="45"/>
      <c r="G141" s="54"/>
    </row>
    <row r="142" spans="1:7" ht="16.5" customHeight="1" x14ac:dyDescent="0.2">
      <c r="A142" s="83"/>
      <c r="B142" s="54">
        <v>135</v>
      </c>
      <c r="C142" s="54"/>
      <c r="D142" s="54"/>
      <c r="E142" s="54"/>
      <c r="F142" s="45"/>
      <c r="G142" s="54"/>
    </row>
    <row r="143" spans="1:7" ht="16.5" customHeight="1" x14ac:dyDescent="0.2">
      <c r="A143" s="83"/>
      <c r="B143" s="54">
        <v>136</v>
      </c>
      <c r="C143" s="54"/>
      <c r="D143" s="54"/>
      <c r="E143" s="54"/>
      <c r="F143" s="45"/>
      <c r="G143" s="54"/>
    </row>
    <row r="144" spans="1:7" ht="16.5" customHeight="1" x14ac:dyDescent="0.2">
      <c r="A144" s="83"/>
      <c r="B144" s="54">
        <v>137</v>
      </c>
      <c r="C144" s="54"/>
      <c r="D144" s="54"/>
      <c r="E144" s="54"/>
      <c r="F144" s="45"/>
      <c r="G144" s="54"/>
    </row>
    <row r="145" spans="1:7" ht="16.5" customHeight="1" x14ac:dyDescent="0.2">
      <c r="A145" s="83"/>
      <c r="B145" s="54">
        <v>138</v>
      </c>
      <c r="C145" s="54"/>
      <c r="D145" s="54"/>
      <c r="E145" s="54"/>
      <c r="F145" s="45"/>
      <c r="G145" s="54"/>
    </row>
    <row r="146" spans="1:7" ht="16.5" customHeight="1" x14ac:dyDescent="0.2">
      <c r="A146" s="83"/>
      <c r="B146" s="54">
        <v>139</v>
      </c>
      <c r="C146" s="54"/>
      <c r="D146" s="54"/>
      <c r="E146" s="54"/>
      <c r="F146" s="45"/>
      <c r="G146" s="54"/>
    </row>
    <row r="147" spans="1:7" ht="16.5" customHeight="1" x14ac:dyDescent="0.2">
      <c r="A147" s="83"/>
      <c r="B147" s="54">
        <v>140</v>
      </c>
      <c r="C147" s="54"/>
      <c r="D147" s="54"/>
      <c r="E147" s="54"/>
      <c r="F147" s="45"/>
      <c r="G147" s="54"/>
    </row>
    <row r="148" spans="1:7" ht="16.5" customHeight="1" x14ac:dyDescent="0.2">
      <c r="A148" s="83"/>
      <c r="B148" s="54">
        <v>141</v>
      </c>
      <c r="C148" s="54"/>
      <c r="D148" s="54"/>
      <c r="E148" s="54"/>
      <c r="F148" s="45"/>
      <c r="G148" s="54"/>
    </row>
    <row r="149" spans="1:7" ht="16.5" customHeight="1" x14ac:dyDescent="0.2">
      <c r="A149" s="83"/>
      <c r="B149" s="54">
        <v>142</v>
      </c>
      <c r="C149" s="54"/>
      <c r="D149" s="54"/>
      <c r="E149" s="54"/>
      <c r="F149" s="45"/>
      <c r="G149" s="54"/>
    </row>
    <row r="150" spans="1:7" ht="16.5" customHeight="1" x14ac:dyDescent="0.2">
      <c r="A150" s="83"/>
      <c r="B150" s="54">
        <v>143</v>
      </c>
      <c r="C150" s="54"/>
      <c r="D150" s="54"/>
      <c r="E150" s="54"/>
      <c r="F150" s="45"/>
      <c r="G150" s="54"/>
    </row>
    <row r="151" spans="1:7" ht="16.5" customHeight="1" x14ac:dyDescent="0.2">
      <c r="A151" s="83"/>
      <c r="B151" s="54">
        <v>144</v>
      </c>
      <c r="C151" s="54"/>
      <c r="D151" s="54"/>
      <c r="E151" s="54"/>
      <c r="F151" s="45"/>
      <c r="G151" s="54"/>
    </row>
    <row r="152" spans="1:7" ht="16.5" customHeight="1" x14ac:dyDescent="0.2">
      <c r="A152" s="83"/>
      <c r="B152" s="54">
        <v>145</v>
      </c>
      <c r="C152" s="54"/>
      <c r="D152" s="54"/>
      <c r="E152" s="54"/>
      <c r="F152" s="45"/>
      <c r="G152" s="54"/>
    </row>
    <row r="153" spans="1:7" ht="16.5" customHeight="1" x14ac:dyDescent="0.2">
      <c r="A153" s="83"/>
      <c r="B153" s="54">
        <v>146</v>
      </c>
      <c r="C153" s="54"/>
      <c r="D153" s="54"/>
      <c r="E153" s="54"/>
      <c r="F153" s="45"/>
      <c r="G153" s="54"/>
    </row>
    <row r="154" spans="1:7" ht="16.5" customHeight="1" x14ac:dyDescent="0.2">
      <c r="A154" s="83"/>
      <c r="B154" s="54">
        <v>147</v>
      </c>
      <c r="C154" s="54"/>
      <c r="D154" s="54"/>
      <c r="E154" s="54"/>
      <c r="F154" s="45"/>
      <c r="G154" s="54"/>
    </row>
    <row r="155" spans="1:7" ht="16.5" customHeight="1" x14ac:dyDescent="0.2">
      <c r="A155" s="83"/>
      <c r="B155" s="54">
        <v>148</v>
      </c>
      <c r="C155" s="54"/>
      <c r="D155" s="54"/>
      <c r="E155" s="54"/>
      <c r="F155" s="45"/>
      <c r="G155" s="54"/>
    </row>
    <row r="156" spans="1:7" ht="16.5" customHeight="1" x14ac:dyDescent="0.2">
      <c r="A156" s="83"/>
      <c r="B156" s="54">
        <v>149</v>
      </c>
      <c r="C156" s="54"/>
      <c r="D156" s="54"/>
      <c r="E156" s="54"/>
      <c r="F156" s="45"/>
      <c r="G156" s="54"/>
    </row>
    <row r="157" spans="1:7" ht="16.5" customHeight="1" x14ac:dyDescent="0.2">
      <c r="A157" s="83"/>
      <c r="B157" s="54">
        <v>150</v>
      </c>
      <c r="C157" s="54"/>
      <c r="D157" s="54"/>
      <c r="E157" s="54"/>
      <c r="F157" s="45"/>
      <c r="G157" s="54"/>
    </row>
    <row r="158" spans="1:7" ht="16.5" customHeight="1" x14ac:dyDescent="0.2">
      <c r="A158" s="83"/>
      <c r="B158" s="54">
        <v>151</v>
      </c>
      <c r="C158" s="54"/>
      <c r="D158" s="54"/>
      <c r="E158" s="54"/>
      <c r="F158" s="45"/>
      <c r="G158" s="54"/>
    </row>
    <row r="159" spans="1:7" ht="16.5" customHeight="1" x14ac:dyDescent="0.2">
      <c r="A159" s="83"/>
      <c r="B159" s="54">
        <v>152</v>
      </c>
      <c r="C159" s="54"/>
      <c r="D159" s="54"/>
      <c r="E159" s="54"/>
      <c r="F159" s="45"/>
      <c r="G159" s="54"/>
    </row>
    <row r="160" spans="1:7" ht="16.5" customHeight="1" x14ac:dyDescent="0.2">
      <c r="A160" s="83"/>
      <c r="B160" s="54">
        <v>153</v>
      </c>
      <c r="C160" s="54"/>
      <c r="D160" s="54"/>
      <c r="E160" s="54"/>
      <c r="F160" s="45"/>
      <c r="G160" s="54"/>
    </row>
    <row r="161" spans="1:7" ht="16.5" customHeight="1" x14ac:dyDescent="0.2">
      <c r="A161" s="83"/>
      <c r="B161" s="54">
        <v>154</v>
      </c>
      <c r="C161" s="54"/>
      <c r="D161" s="54"/>
      <c r="E161" s="54"/>
      <c r="F161" s="45"/>
      <c r="G161" s="54"/>
    </row>
    <row r="162" spans="1:7" ht="16.5" customHeight="1" x14ac:dyDescent="0.2">
      <c r="A162" s="83"/>
      <c r="B162" s="54">
        <v>155</v>
      </c>
      <c r="C162" s="54"/>
      <c r="D162" s="54"/>
      <c r="E162" s="54"/>
      <c r="F162" s="45"/>
      <c r="G162" s="54"/>
    </row>
    <row r="163" spans="1:7" ht="16.5" customHeight="1" x14ac:dyDescent="0.2">
      <c r="A163" s="83"/>
      <c r="B163" s="54">
        <v>156</v>
      </c>
      <c r="C163" s="54"/>
      <c r="D163" s="54"/>
      <c r="E163" s="54"/>
      <c r="F163" s="45"/>
      <c r="G163" s="54"/>
    </row>
    <row r="164" spans="1:7" ht="16.5" customHeight="1" x14ac:dyDescent="0.2">
      <c r="A164" s="83"/>
      <c r="B164" s="54">
        <v>157</v>
      </c>
      <c r="C164" s="54"/>
      <c r="D164" s="54"/>
      <c r="E164" s="54"/>
      <c r="F164" s="45"/>
      <c r="G164" s="54"/>
    </row>
    <row r="165" spans="1:7" ht="16.5" customHeight="1" x14ac:dyDescent="0.2">
      <c r="A165" s="83"/>
      <c r="B165" s="54">
        <v>158</v>
      </c>
      <c r="C165" s="54"/>
      <c r="D165" s="54"/>
      <c r="E165" s="54"/>
      <c r="F165" s="45"/>
      <c r="G165" s="54"/>
    </row>
    <row r="166" spans="1:7" ht="16.5" customHeight="1" x14ac:dyDescent="0.2">
      <c r="A166" s="83"/>
      <c r="B166" s="54">
        <v>159</v>
      </c>
      <c r="C166" s="54"/>
      <c r="D166" s="54"/>
      <c r="E166" s="54"/>
      <c r="F166" s="45"/>
      <c r="G166" s="54"/>
    </row>
    <row r="167" spans="1:7" ht="16.5" customHeight="1" x14ac:dyDescent="0.2">
      <c r="A167" s="83"/>
      <c r="B167" s="54">
        <v>160</v>
      </c>
      <c r="C167" s="54"/>
      <c r="D167" s="54"/>
      <c r="E167" s="54"/>
      <c r="F167" s="45"/>
      <c r="G167" s="54"/>
    </row>
    <row r="168" spans="1:7" ht="16.5" customHeight="1" x14ac:dyDescent="0.2">
      <c r="A168" s="83"/>
      <c r="B168" s="54">
        <v>161</v>
      </c>
      <c r="C168" s="54"/>
      <c r="D168" s="54"/>
      <c r="E168" s="54"/>
      <c r="F168" s="45"/>
      <c r="G168" s="54"/>
    </row>
    <row r="169" spans="1:7" ht="16.5" customHeight="1" x14ac:dyDescent="0.2">
      <c r="A169" s="83"/>
      <c r="B169" s="54">
        <v>162</v>
      </c>
      <c r="C169" s="54"/>
      <c r="D169" s="54"/>
      <c r="E169" s="54"/>
      <c r="F169" s="45"/>
      <c r="G169" s="54"/>
    </row>
    <row r="170" spans="1:7" ht="16.5" customHeight="1" x14ac:dyDescent="0.2">
      <c r="A170" s="83"/>
      <c r="B170" s="54">
        <v>163</v>
      </c>
      <c r="C170" s="54"/>
      <c r="D170" s="54"/>
      <c r="E170" s="54"/>
      <c r="F170" s="45"/>
      <c r="G170" s="54"/>
    </row>
    <row r="171" spans="1:7" ht="16.5" customHeight="1" x14ac:dyDescent="0.2">
      <c r="A171" s="83"/>
      <c r="B171" s="54">
        <v>164</v>
      </c>
      <c r="C171" s="54"/>
      <c r="D171" s="54"/>
      <c r="E171" s="54"/>
      <c r="F171" s="45"/>
      <c r="G171" s="54"/>
    </row>
    <row r="172" spans="1:7" ht="16.5" customHeight="1" x14ac:dyDescent="0.2">
      <c r="A172" s="83"/>
      <c r="B172" s="54">
        <v>165</v>
      </c>
      <c r="C172" s="54"/>
      <c r="D172" s="54"/>
      <c r="E172" s="54"/>
      <c r="F172" s="45"/>
      <c r="G172" s="54"/>
    </row>
    <row r="173" spans="1:7" ht="16.5" customHeight="1" x14ac:dyDescent="0.2">
      <c r="A173" s="83"/>
      <c r="B173" s="54">
        <v>166</v>
      </c>
      <c r="C173" s="54"/>
      <c r="D173" s="54"/>
      <c r="E173" s="54"/>
      <c r="F173" s="45"/>
      <c r="G173" s="54"/>
    </row>
    <row r="174" spans="1:7" ht="16.5" customHeight="1" x14ac:dyDescent="0.2">
      <c r="A174" s="83"/>
      <c r="B174" s="54">
        <v>167</v>
      </c>
      <c r="C174" s="54"/>
      <c r="D174" s="54"/>
      <c r="E174" s="54"/>
      <c r="F174" s="45"/>
      <c r="G174" s="54"/>
    </row>
    <row r="175" spans="1:7" ht="16.5" customHeight="1" x14ac:dyDescent="0.2">
      <c r="A175" s="83"/>
      <c r="B175" s="54">
        <v>168</v>
      </c>
      <c r="C175" s="54"/>
      <c r="D175" s="54"/>
      <c r="E175" s="54"/>
      <c r="F175" s="45"/>
      <c r="G175" s="54"/>
    </row>
    <row r="176" spans="1:7" ht="16.5" customHeight="1" x14ac:dyDescent="0.2">
      <c r="A176" s="83"/>
      <c r="B176" s="54">
        <v>169</v>
      </c>
      <c r="C176" s="54"/>
      <c r="D176" s="54"/>
      <c r="E176" s="54"/>
      <c r="F176" s="45"/>
      <c r="G176" s="54"/>
    </row>
    <row r="177" spans="1:7" ht="16.5" customHeight="1" x14ac:dyDescent="0.2">
      <c r="A177" s="83"/>
      <c r="B177" s="54">
        <v>170</v>
      </c>
      <c r="C177" s="54"/>
      <c r="D177" s="54"/>
      <c r="E177" s="54"/>
      <c r="F177" s="45"/>
      <c r="G177" s="54"/>
    </row>
    <row r="178" spans="1:7" ht="16.5" customHeight="1" x14ac:dyDescent="0.2">
      <c r="A178" s="83"/>
      <c r="B178" s="54">
        <v>171</v>
      </c>
      <c r="C178" s="54"/>
      <c r="D178" s="54"/>
      <c r="E178" s="54"/>
      <c r="F178" s="45"/>
      <c r="G178" s="54"/>
    </row>
    <row r="179" spans="1:7" ht="16.5" customHeight="1" x14ac:dyDescent="0.2">
      <c r="A179" s="83"/>
      <c r="B179" s="54">
        <v>172</v>
      </c>
      <c r="C179" s="54"/>
      <c r="D179" s="54"/>
      <c r="E179" s="54"/>
      <c r="F179" s="45"/>
      <c r="G179" s="54"/>
    </row>
    <row r="180" spans="1:7" ht="16.5" customHeight="1" x14ac:dyDescent="0.2">
      <c r="A180" s="83"/>
      <c r="B180" s="54">
        <v>173</v>
      </c>
      <c r="C180" s="54"/>
      <c r="D180" s="54"/>
      <c r="E180" s="54"/>
      <c r="F180" s="45"/>
      <c r="G180" s="54"/>
    </row>
    <row r="181" spans="1:7" ht="16.5" customHeight="1" x14ac:dyDescent="0.2">
      <c r="A181" s="83"/>
      <c r="B181" s="54">
        <v>174</v>
      </c>
      <c r="C181" s="54"/>
      <c r="D181" s="54"/>
      <c r="E181" s="54"/>
      <c r="F181" s="45"/>
      <c r="G181" s="54"/>
    </row>
    <row r="182" spans="1:7" ht="16.5" customHeight="1" x14ac:dyDescent="0.2">
      <c r="A182" s="83"/>
      <c r="B182" s="54">
        <v>175</v>
      </c>
      <c r="C182" s="54"/>
      <c r="D182" s="54"/>
      <c r="E182" s="54"/>
      <c r="F182" s="45"/>
      <c r="G182" s="54"/>
    </row>
    <row r="183" spans="1:7" ht="16.5" customHeight="1" x14ac:dyDescent="0.2">
      <c r="A183" s="83"/>
      <c r="B183" s="54">
        <v>176</v>
      </c>
      <c r="C183" s="54"/>
      <c r="D183" s="54"/>
      <c r="E183" s="54"/>
      <c r="F183" s="45"/>
      <c r="G183" s="54"/>
    </row>
    <row r="184" spans="1:7" ht="16.5" customHeight="1" x14ac:dyDescent="0.2">
      <c r="A184" s="83"/>
      <c r="B184" s="54">
        <v>177</v>
      </c>
      <c r="C184" s="54"/>
      <c r="D184" s="54"/>
      <c r="E184" s="54"/>
      <c r="F184" s="45"/>
      <c r="G184" s="54"/>
    </row>
    <row r="185" spans="1:7" ht="16.5" customHeight="1" x14ac:dyDescent="0.2">
      <c r="A185" s="83"/>
      <c r="B185" s="54">
        <v>178</v>
      </c>
      <c r="C185" s="54"/>
      <c r="D185" s="54"/>
      <c r="E185" s="54"/>
      <c r="F185" s="45"/>
      <c r="G185" s="54"/>
    </row>
    <row r="186" spans="1:7" ht="16.5" customHeight="1" x14ac:dyDescent="0.2">
      <c r="A186" s="83"/>
      <c r="B186" s="54">
        <v>179</v>
      </c>
      <c r="C186" s="54"/>
      <c r="D186" s="54"/>
      <c r="E186" s="54"/>
      <c r="F186" s="45"/>
      <c r="G186" s="54"/>
    </row>
    <row r="187" spans="1:7" ht="16.5" customHeight="1" x14ac:dyDescent="0.2">
      <c r="A187" s="83"/>
      <c r="B187" s="54">
        <v>180</v>
      </c>
      <c r="C187" s="54"/>
      <c r="D187" s="54"/>
      <c r="E187" s="54"/>
      <c r="F187" s="45"/>
      <c r="G187" s="54"/>
    </row>
    <row r="188" spans="1:7" ht="16.5" customHeight="1" x14ac:dyDescent="0.2">
      <c r="A188" s="83"/>
      <c r="B188" s="54">
        <v>181</v>
      </c>
      <c r="C188" s="54"/>
      <c r="D188" s="54"/>
      <c r="E188" s="54"/>
      <c r="F188" s="45"/>
      <c r="G188" s="54"/>
    </row>
    <row r="189" spans="1:7" ht="16.5" customHeight="1" x14ac:dyDescent="0.2">
      <c r="A189" s="83"/>
      <c r="B189" s="54">
        <v>182</v>
      </c>
      <c r="C189" s="54"/>
      <c r="D189" s="54"/>
      <c r="E189" s="54"/>
      <c r="F189" s="45"/>
      <c r="G189" s="54"/>
    </row>
    <row r="190" spans="1:7" ht="16.5" customHeight="1" x14ac:dyDescent="0.2">
      <c r="A190" s="83"/>
      <c r="B190" s="54">
        <v>183</v>
      </c>
      <c r="C190" s="54"/>
      <c r="D190" s="54"/>
      <c r="E190" s="54"/>
      <c r="F190" s="45"/>
      <c r="G190" s="54"/>
    </row>
    <row r="191" spans="1:7" ht="16.5" customHeight="1" x14ac:dyDescent="0.2">
      <c r="A191" s="83"/>
      <c r="B191" s="54">
        <v>184</v>
      </c>
      <c r="C191" s="54"/>
      <c r="D191" s="54"/>
      <c r="E191" s="54"/>
      <c r="F191" s="45"/>
      <c r="G191" s="54"/>
    </row>
    <row r="192" spans="1:7" ht="16.5" customHeight="1" x14ac:dyDescent="0.2">
      <c r="A192" s="83"/>
      <c r="B192" s="54">
        <v>185</v>
      </c>
      <c r="C192" s="54"/>
      <c r="D192" s="54"/>
      <c r="E192" s="54"/>
      <c r="F192" s="45"/>
      <c r="G192" s="54"/>
    </row>
    <row r="193" spans="1:7" ht="16.5" customHeight="1" x14ac:dyDescent="0.2">
      <c r="A193" s="83"/>
      <c r="B193" s="54">
        <v>186</v>
      </c>
      <c r="C193" s="54"/>
      <c r="D193" s="54"/>
      <c r="E193" s="54"/>
      <c r="F193" s="45"/>
      <c r="G193" s="54"/>
    </row>
    <row r="194" spans="1:7" ht="16.5" customHeight="1" x14ac:dyDescent="0.2">
      <c r="A194" s="83"/>
      <c r="B194" s="54">
        <v>187</v>
      </c>
      <c r="C194" s="54"/>
      <c r="D194" s="54"/>
      <c r="E194" s="54"/>
      <c r="F194" s="45"/>
      <c r="G194" s="54"/>
    </row>
    <row r="195" spans="1:7" ht="16.5" customHeight="1" x14ac:dyDescent="0.2">
      <c r="A195" s="83"/>
      <c r="B195" s="54">
        <v>188</v>
      </c>
      <c r="C195" s="54"/>
      <c r="D195" s="54"/>
      <c r="E195" s="54"/>
      <c r="F195" s="45"/>
      <c r="G195" s="54"/>
    </row>
    <row r="196" spans="1:7" ht="16.5" customHeight="1" x14ac:dyDescent="0.2">
      <c r="A196" s="83"/>
      <c r="B196" s="54">
        <v>189</v>
      </c>
      <c r="C196" s="54"/>
      <c r="D196" s="54"/>
      <c r="E196" s="54"/>
      <c r="F196" s="45"/>
      <c r="G196" s="54"/>
    </row>
    <row r="197" spans="1:7" ht="16.5" customHeight="1" x14ac:dyDescent="0.2">
      <c r="A197" s="83"/>
      <c r="B197" s="54">
        <v>190</v>
      </c>
      <c r="C197" s="54"/>
      <c r="D197" s="54"/>
      <c r="E197" s="54"/>
      <c r="F197" s="45"/>
      <c r="G197" s="54"/>
    </row>
    <row r="198" spans="1:7" ht="16.5" customHeight="1" x14ac:dyDescent="0.2">
      <c r="A198" s="83"/>
      <c r="B198" s="54">
        <v>191</v>
      </c>
      <c r="C198" s="54"/>
      <c r="D198" s="54"/>
      <c r="E198" s="54"/>
      <c r="F198" s="45"/>
      <c r="G198" s="54"/>
    </row>
    <row r="199" spans="1:7" ht="16.5" customHeight="1" x14ac:dyDescent="0.2">
      <c r="A199" s="83"/>
      <c r="B199" s="54">
        <v>192</v>
      </c>
      <c r="C199" s="54"/>
      <c r="D199" s="54"/>
      <c r="E199" s="54"/>
      <c r="F199" s="45"/>
      <c r="G199" s="54"/>
    </row>
    <row r="200" spans="1:7" ht="16.5" customHeight="1" x14ac:dyDescent="0.2">
      <c r="A200" s="83"/>
      <c r="B200" s="54">
        <v>193</v>
      </c>
      <c r="C200" s="54"/>
      <c r="D200" s="54"/>
      <c r="E200" s="54"/>
      <c r="F200" s="45"/>
      <c r="G200" s="54"/>
    </row>
    <row r="201" spans="1:7" ht="16.5" customHeight="1" x14ac:dyDescent="0.2">
      <c r="A201" s="83"/>
      <c r="B201" s="54">
        <v>194</v>
      </c>
      <c r="C201" s="54"/>
      <c r="D201" s="54"/>
      <c r="E201" s="54"/>
      <c r="F201" s="45"/>
      <c r="G201" s="54"/>
    </row>
    <row r="202" spans="1:7" ht="16.5" customHeight="1" x14ac:dyDescent="0.2">
      <c r="A202" s="83"/>
      <c r="B202" s="54">
        <v>195</v>
      </c>
      <c r="C202" s="54"/>
      <c r="D202" s="54"/>
      <c r="E202" s="54"/>
      <c r="F202" s="45"/>
      <c r="G202" s="54"/>
    </row>
    <row r="203" spans="1:7" ht="16.5" customHeight="1" x14ac:dyDescent="0.2">
      <c r="A203" s="59"/>
      <c r="B203" s="109"/>
      <c r="C203" s="110"/>
      <c r="D203" s="110"/>
      <c r="E203" s="110"/>
      <c r="F203" s="110"/>
      <c r="G203" s="111"/>
    </row>
    <row r="204" spans="1:7" ht="16" x14ac:dyDescent="0.2">
      <c r="F204" s="68"/>
    </row>
    <row r="205" spans="1:7" ht="16" x14ac:dyDescent="0.2">
      <c r="F205" s="68"/>
    </row>
    <row r="206" spans="1:7" ht="16" x14ac:dyDescent="0.2">
      <c r="F206" s="68"/>
    </row>
    <row r="207" spans="1:7" ht="16" x14ac:dyDescent="0.2">
      <c r="F207" s="68"/>
    </row>
    <row r="208" spans="1:7" ht="16" x14ac:dyDescent="0.2">
      <c r="F208" s="68"/>
    </row>
    <row r="209" spans="6:6" ht="16" x14ac:dyDescent="0.2">
      <c r="F209" s="68"/>
    </row>
    <row r="210" spans="6:6" ht="16" x14ac:dyDescent="0.2">
      <c r="F210" s="68"/>
    </row>
    <row r="211" spans="6:6" ht="16" x14ac:dyDescent="0.2">
      <c r="F211" s="68"/>
    </row>
    <row r="212" spans="6:6" ht="16" x14ac:dyDescent="0.2">
      <c r="F212" s="68"/>
    </row>
    <row r="213" spans="6:6" ht="16" x14ac:dyDescent="0.2">
      <c r="F213" s="68"/>
    </row>
    <row r="214" spans="6:6" ht="16" x14ac:dyDescent="0.2">
      <c r="F214" s="68"/>
    </row>
    <row r="215" spans="6:6" ht="16" x14ac:dyDescent="0.2">
      <c r="F215" s="68"/>
    </row>
    <row r="216" spans="6:6" ht="16" x14ac:dyDescent="0.2">
      <c r="F216" s="68"/>
    </row>
    <row r="217" spans="6:6" ht="16" x14ac:dyDescent="0.2">
      <c r="F217" s="68"/>
    </row>
    <row r="218" spans="6:6" ht="16" x14ac:dyDescent="0.2">
      <c r="F218" s="68"/>
    </row>
    <row r="219" spans="6:6" ht="16" x14ac:dyDescent="0.2">
      <c r="F219" s="68"/>
    </row>
    <row r="220" spans="6:6" ht="16" x14ac:dyDescent="0.2">
      <c r="F220" s="68"/>
    </row>
    <row r="221" spans="6:6" ht="16" x14ac:dyDescent="0.2">
      <c r="F221" s="68"/>
    </row>
    <row r="222" spans="6:6" ht="16" x14ac:dyDescent="0.2">
      <c r="F222" s="68"/>
    </row>
    <row r="223" spans="6:6" ht="16" x14ac:dyDescent="0.2">
      <c r="F223" s="68"/>
    </row>
    <row r="224" spans="6:6" ht="16" x14ac:dyDescent="0.2">
      <c r="F224" s="68"/>
    </row>
    <row r="225" spans="6:6" ht="16" x14ac:dyDescent="0.2">
      <c r="F225" s="68"/>
    </row>
    <row r="226" spans="6:6" ht="16" x14ac:dyDescent="0.2">
      <c r="F226" s="68"/>
    </row>
    <row r="227" spans="6:6" ht="16" x14ac:dyDescent="0.2">
      <c r="F227" s="68"/>
    </row>
    <row r="228" spans="6:6" ht="16" x14ac:dyDescent="0.2">
      <c r="F228" s="68"/>
    </row>
    <row r="229" spans="6:6" ht="16" x14ac:dyDescent="0.2">
      <c r="F229" s="68"/>
    </row>
    <row r="230" spans="6:6" ht="16" x14ac:dyDescent="0.2">
      <c r="F230" s="68"/>
    </row>
    <row r="231" spans="6:6" ht="16" x14ac:dyDescent="0.2">
      <c r="F231" s="68"/>
    </row>
    <row r="232" spans="6:6" ht="16" x14ac:dyDescent="0.2">
      <c r="F232" s="68"/>
    </row>
    <row r="233" spans="6:6" ht="16" x14ac:dyDescent="0.2">
      <c r="F233" s="68"/>
    </row>
    <row r="234" spans="6:6" ht="16" x14ac:dyDescent="0.2">
      <c r="F234" s="68"/>
    </row>
    <row r="235" spans="6:6" ht="16" x14ac:dyDescent="0.2">
      <c r="F235" s="68"/>
    </row>
    <row r="236" spans="6:6" ht="16" x14ac:dyDescent="0.2">
      <c r="F236" s="68"/>
    </row>
    <row r="237" spans="6:6" ht="16" x14ac:dyDescent="0.2">
      <c r="F237" s="68"/>
    </row>
    <row r="238" spans="6:6" ht="16" x14ac:dyDescent="0.2">
      <c r="F238" s="68"/>
    </row>
    <row r="239" spans="6:6" ht="16" x14ac:dyDescent="0.2">
      <c r="F239" s="68"/>
    </row>
    <row r="240" spans="6:6" ht="16" x14ac:dyDescent="0.2">
      <c r="F240" s="68"/>
    </row>
    <row r="241" spans="6:6" ht="16" x14ac:dyDescent="0.2">
      <c r="F241" s="68"/>
    </row>
    <row r="242" spans="6:6" ht="16" x14ac:dyDescent="0.2">
      <c r="F242" s="68"/>
    </row>
    <row r="243" spans="6:6" ht="16" x14ac:dyDescent="0.2">
      <c r="F243" s="68"/>
    </row>
    <row r="244" spans="6:6" ht="16" x14ac:dyDescent="0.2">
      <c r="F244" s="68"/>
    </row>
    <row r="245" spans="6:6" ht="16" x14ac:dyDescent="0.2">
      <c r="F245" s="68"/>
    </row>
    <row r="246" spans="6:6" ht="16" x14ac:dyDescent="0.2">
      <c r="F246" s="68"/>
    </row>
    <row r="247" spans="6:6" ht="16" x14ac:dyDescent="0.2">
      <c r="F247" s="68"/>
    </row>
    <row r="248" spans="6:6" ht="16" x14ac:dyDescent="0.2">
      <c r="F248" s="68"/>
    </row>
    <row r="249" spans="6:6" ht="16" x14ac:dyDescent="0.2">
      <c r="F249" s="68"/>
    </row>
    <row r="250" spans="6:6" ht="16" x14ac:dyDescent="0.2">
      <c r="F250" s="68"/>
    </row>
    <row r="251" spans="6:6" ht="16" x14ac:dyDescent="0.2">
      <c r="F251" s="68"/>
    </row>
    <row r="252" spans="6:6" ht="16" x14ac:dyDescent="0.2">
      <c r="F252" s="68"/>
    </row>
    <row r="253" spans="6:6" ht="16" x14ac:dyDescent="0.2">
      <c r="F253" s="68"/>
    </row>
    <row r="254" spans="6:6" ht="16" x14ac:dyDescent="0.2">
      <c r="F254" s="68"/>
    </row>
    <row r="255" spans="6:6" ht="16" x14ac:dyDescent="0.2">
      <c r="F255" s="68"/>
    </row>
    <row r="256" spans="6:6" ht="16" x14ac:dyDescent="0.2">
      <c r="F256" s="68"/>
    </row>
    <row r="257" spans="6:6" ht="16" x14ac:dyDescent="0.2">
      <c r="F257" s="68"/>
    </row>
    <row r="258" spans="6:6" ht="16" x14ac:dyDescent="0.2">
      <c r="F258" s="68"/>
    </row>
    <row r="259" spans="6:6" ht="16" x14ac:dyDescent="0.2">
      <c r="F259" s="68"/>
    </row>
    <row r="260" spans="6:6" ht="16" x14ac:dyDescent="0.2">
      <c r="F260" s="68"/>
    </row>
    <row r="261" spans="6:6" ht="16" x14ac:dyDescent="0.2">
      <c r="F261" s="68"/>
    </row>
    <row r="262" spans="6:6" ht="16" x14ac:dyDescent="0.2">
      <c r="F262" s="68"/>
    </row>
    <row r="263" spans="6:6" ht="16" x14ac:dyDescent="0.2">
      <c r="F263" s="68"/>
    </row>
    <row r="264" spans="6:6" ht="16" x14ac:dyDescent="0.2">
      <c r="F264" s="68"/>
    </row>
    <row r="265" spans="6:6" ht="16" x14ac:dyDescent="0.2">
      <c r="F265" s="68"/>
    </row>
    <row r="266" spans="6:6" ht="16" x14ac:dyDescent="0.2">
      <c r="F266" s="68"/>
    </row>
    <row r="267" spans="6:6" ht="16" x14ac:dyDescent="0.2">
      <c r="F267" s="68"/>
    </row>
    <row r="268" spans="6:6" ht="16" x14ac:dyDescent="0.2">
      <c r="F268" s="68"/>
    </row>
    <row r="269" spans="6:6" ht="16" x14ac:dyDescent="0.2">
      <c r="F269" s="68"/>
    </row>
    <row r="270" spans="6:6" ht="16" x14ac:dyDescent="0.2">
      <c r="F270" s="68"/>
    </row>
    <row r="271" spans="6:6" ht="16" x14ac:dyDescent="0.2">
      <c r="F271" s="68"/>
    </row>
    <row r="272" spans="6:6" ht="16" x14ac:dyDescent="0.2">
      <c r="F272" s="68"/>
    </row>
    <row r="273" spans="6:6" ht="16" x14ac:dyDescent="0.2">
      <c r="F273" s="68"/>
    </row>
    <row r="274" spans="6:6" ht="16" x14ac:dyDescent="0.2">
      <c r="F274" s="68"/>
    </row>
    <row r="275" spans="6:6" ht="16" x14ac:dyDescent="0.2">
      <c r="F275" s="68"/>
    </row>
    <row r="276" spans="6:6" ht="16" x14ac:dyDescent="0.2">
      <c r="F276" s="68"/>
    </row>
    <row r="277" spans="6:6" ht="16" x14ac:dyDescent="0.2">
      <c r="F277" s="68"/>
    </row>
    <row r="278" spans="6:6" ht="16" x14ac:dyDescent="0.2">
      <c r="F278" s="68"/>
    </row>
    <row r="279" spans="6:6" ht="16" x14ac:dyDescent="0.2">
      <c r="F279" s="68"/>
    </row>
    <row r="280" spans="6:6" ht="16" x14ac:dyDescent="0.2">
      <c r="F280" s="68"/>
    </row>
    <row r="281" spans="6:6" ht="16" x14ac:dyDescent="0.2">
      <c r="F281" s="68"/>
    </row>
    <row r="282" spans="6:6" ht="16" x14ac:dyDescent="0.2">
      <c r="F282" s="68"/>
    </row>
    <row r="283" spans="6:6" ht="16" x14ac:dyDescent="0.2">
      <c r="F283" s="68"/>
    </row>
    <row r="284" spans="6:6" ht="16" x14ac:dyDescent="0.2">
      <c r="F284" s="68"/>
    </row>
    <row r="285" spans="6:6" ht="16" x14ac:dyDescent="0.2">
      <c r="F285" s="68"/>
    </row>
    <row r="286" spans="6:6" ht="16" x14ac:dyDescent="0.2">
      <c r="F286" s="68"/>
    </row>
    <row r="287" spans="6:6" ht="16" x14ac:dyDescent="0.2">
      <c r="F287" s="68"/>
    </row>
    <row r="288" spans="6:6" ht="16" x14ac:dyDescent="0.2">
      <c r="F288" s="68"/>
    </row>
    <row r="289" spans="6:6" ht="16" x14ac:dyDescent="0.2">
      <c r="F289" s="68"/>
    </row>
    <row r="290" spans="6:6" ht="16" x14ac:dyDescent="0.2">
      <c r="F290" s="68"/>
    </row>
    <row r="291" spans="6:6" ht="16" x14ac:dyDescent="0.2">
      <c r="F291" s="68"/>
    </row>
    <row r="292" spans="6:6" ht="16" x14ac:dyDescent="0.2">
      <c r="F292" s="68"/>
    </row>
    <row r="293" spans="6:6" ht="16" x14ac:dyDescent="0.2">
      <c r="F293" s="68"/>
    </row>
    <row r="294" spans="6:6" ht="16" x14ac:dyDescent="0.2">
      <c r="F294" s="68"/>
    </row>
    <row r="295" spans="6:6" ht="16" x14ac:dyDescent="0.2">
      <c r="F295" s="68"/>
    </row>
    <row r="296" spans="6:6" ht="16" x14ac:dyDescent="0.2">
      <c r="F296" s="68"/>
    </row>
    <row r="297" spans="6:6" ht="16" x14ac:dyDescent="0.2">
      <c r="F297" s="68"/>
    </row>
    <row r="298" spans="6:6" ht="16" x14ac:dyDescent="0.2">
      <c r="F298" s="68"/>
    </row>
    <row r="299" spans="6:6" ht="16" x14ac:dyDescent="0.2">
      <c r="F299" s="68"/>
    </row>
    <row r="300" spans="6:6" ht="16" x14ac:dyDescent="0.2">
      <c r="F300" s="68"/>
    </row>
    <row r="301" spans="6:6" ht="16" x14ac:dyDescent="0.2">
      <c r="F301" s="68"/>
    </row>
    <row r="302" spans="6:6" ht="16" x14ac:dyDescent="0.2">
      <c r="F302" s="68"/>
    </row>
    <row r="303" spans="6:6" ht="16" x14ac:dyDescent="0.2">
      <c r="F303" s="68"/>
    </row>
    <row r="304" spans="6:6" ht="16" x14ac:dyDescent="0.2">
      <c r="F304" s="68"/>
    </row>
    <row r="305" spans="6:6" ht="16" x14ac:dyDescent="0.2">
      <c r="F305" s="68"/>
    </row>
    <row r="306" spans="6:6" ht="16" x14ac:dyDescent="0.2">
      <c r="F306" s="68"/>
    </row>
    <row r="307" spans="6:6" ht="16" x14ac:dyDescent="0.2">
      <c r="F307" s="68"/>
    </row>
    <row r="308" spans="6:6" ht="16" x14ac:dyDescent="0.2">
      <c r="F308" s="68"/>
    </row>
    <row r="309" spans="6:6" ht="16" x14ac:dyDescent="0.2">
      <c r="F309" s="68"/>
    </row>
    <row r="310" spans="6:6" ht="16" x14ac:dyDescent="0.2">
      <c r="F310" s="68"/>
    </row>
    <row r="311" spans="6:6" ht="16" x14ac:dyDescent="0.2">
      <c r="F311" s="68"/>
    </row>
    <row r="312" spans="6:6" ht="16" x14ac:dyDescent="0.2">
      <c r="F312" s="68"/>
    </row>
    <row r="313" spans="6:6" ht="16" x14ac:dyDescent="0.2">
      <c r="F313" s="68"/>
    </row>
    <row r="314" spans="6:6" ht="16" x14ac:dyDescent="0.2">
      <c r="F314" s="68"/>
    </row>
    <row r="315" spans="6:6" ht="16" x14ac:dyDescent="0.2">
      <c r="F315" s="68"/>
    </row>
    <row r="316" spans="6:6" ht="16" x14ac:dyDescent="0.2">
      <c r="F316" s="68"/>
    </row>
    <row r="317" spans="6:6" ht="16" x14ac:dyDescent="0.2">
      <c r="F317" s="68"/>
    </row>
    <row r="318" spans="6:6" ht="16" x14ac:dyDescent="0.2">
      <c r="F318" s="68"/>
    </row>
    <row r="319" spans="6:6" ht="16" x14ac:dyDescent="0.2">
      <c r="F319" s="68"/>
    </row>
    <row r="320" spans="6:6" ht="16" x14ac:dyDescent="0.2">
      <c r="F320" s="68"/>
    </row>
    <row r="321" spans="6:6" ht="16" x14ac:dyDescent="0.2">
      <c r="F321" s="68"/>
    </row>
    <row r="322" spans="6:6" ht="16" x14ac:dyDescent="0.2">
      <c r="F322" s="68"/>
    </row>
    <row r="323" spans="6:6" ht="16" x14ac:dyDescent="0.2">
      <c r="F323" s="68"/>
    </row>
    <row r="324" spans="6:6" ht="16" x14ac:dyDescent="0.2">
      <c r="F324" s="68"/>
    </row>
    <row r="325" spans="6:6" ht="16" x14ac:dyDescent="0.2">
      <c r="F325" s="68"/>
    </row>
    <row r="326" spans="6:6" ht="16" x14ac:dyDescent="0.2">
      <c r="F326" s="68"/>
    </row>
    <row r="327" spans="6:6" ht="16" x14ac:dyDescent="0.2">
      <c r="F327" s="68"/>
    </row>
    <row r="328" spans="6:6" ht="16" x14ac:dyDescent="0.2">
      <c r="F328" s="68"/>
    </row>
    <row r="329" spans="6:6" ht="16" x14ac:dyDescent="0.2">
      <c r="F329" s="68"/>
    </row>
    <row r="330" spans="6:6" ht="16" x14ac:dyDescent="0.2">
      <c r="F330" s="68"/>
    </row>
    <row r="331" spans="6:6" ht="16" x14ac:dyDescent="0.2">
      <c r="F331" s="68"/>
    </row>
    <row r="332" spans="6:6" ht="16" x14ac:dyDescent="0.2">
      <c r="F332" s="68"/>
    </row>
    <row r="333" spans="6:6" ht="16" x14ac:dyDescent="0.2">
      <c r="F333" s="68"/>
    </row>
    <row r="334" spans="6:6" ht="16" x14ac:dyDescent="0.2">
      <c r="F334" s="68"/>
    </row>
    <row r="335" spans="6:6" ht="16" x14ac:dyDescent="0.2">
      <c r="F335" s="68"/>
    </row>
    <row r="336" spans="6:6" ht="16" x14ac:dyDescent="0.2">
      <c r="F336" s="68"/>
    </row>
    <row r="337" spans="6:6" ht="16" x14ac:dyDescent="0.2">
      <c r="F337" s="68"/>
    </row>
    <row r="338" spans="6:6" ht="16" x14ac:dyDescent="0.2">
      <c r="F338" s="68"/>
    </row>
    <row r="339" spans="6:6" ht="16" x14ac:dyDescent="0.2">
      <c r="F339" s="68"/>
    </row>
    <row r="340" spans="6:6" ht="16" x14ac:dyDescent="0.2">
      <c r="F340" s="68"/>
    </row>
    <row r="341" spans="6:6" ht="16" x14ac:dyDescent="0.2">
      <c r="F341" s="68"/>
    </row>
    <row r="342" spans="6:6" ht="16" x14ac:dyDescent="0.2">
      <c r="F342" s="68"/>
    </row>
    <row r="343" spans="6:6" ht="16" x14ac:dyDescent="0.2">
      <c r="F343" s="68"/>
    </row>
    <row r="344" spans="6:6" ht="16" x14ac:dyDescent="0.2">
      <c r="F344" s="68"/>
    </row>
    <row r="345" spans="6:6" ht="16" x14ac:dyDescent="0.2">
      <c r="F345" s="68"/>
    </row>
    <row r="346" spans="6:6" ht="16" x14ac:dyDescent="0.2">
      <c r="F346" s="68"/>
    </row>
    <row r="347" spans="6:6" ht="16" x14ac:dyDescent="0.2">
      <c r="F347" s="68"/>
    </row>
    <row r="348" spans="6:6" ht="16" x14ac:dyDescent="0.2">
      <c r="F348" s="68"/>
    </row>
    <row r="349" spans="6:6" ht="16" x14ac:dyDescent="0.2">
      <c r="F349" s="68"/>
    </row>
    <row r="350" spans="6:6" ht="16" x14ac:dyDescent="0.2">
      <c r="F350" s="68"/>
    </row>
    <row r="351" spans="6:6" ht="16" x14ac:dyDescent="0.2">
      <c r="F351" s="68"/>
    </row>
    <row r="352" spans="6:6" ht="16" x14ac:dyDescent="0.2">
      <c r="F352" s="68"/>
    </row>
    <row r="353" spans="6:6" ht="16" x14ac:dyDescent="0.2">
      <c r="F353" s="68"/>
    </row>
    <row r="354" spans="6:6" ht="16" x14ac:dyDescent="0.2">
      <c r="F354" s="68"/>
    </row>
    <row r="355" spans="6:6" ht="16" x14ac:dyDescent="0.2">
      <c r="F355" s="68"/>
    </row>
    <row r="356" spans="6:6" ht="16" x14ac:dyDescent="0.2">
      <c r="F356" s="68"/>
    </row>
    <row r="357" spans="6:6" ht="16" x14ac:dyDescent="0.2">
      <c r="F357" s="68"/>
    </row>
    <row r="358" spans="6:6" ht="16" x14ac:dyDescent="0.2">
      <c r="F358" s="68"/>
    </row>
    <row r="359" spans="6:6" ht="16" x14ac:dyDescent="0.2">
      <c r="F359" s="68"/>
    </row>
    <row r="360" spans="6:6" ht="16" x14ac:dyDescent="0.2">
      <c r="F360" s="68"/>
    </row>
    <row r="361" spans="6:6" ht="16" x14ac:dyDescent="0.2">
      <c r="F361" s="68"/>
    </row>
    <row r="362" spans="6:6" ht="16" x14ac:dyDescent="0.2">
      <c r="F362" s="68"/>
    </row>
    <row r="363" spans="6:6" ht="16" x14ac:dyDescent="0.2">
      <c r="F363" s="68"/>
    </row>
    <row r="364" spans="6:6" ht="16" x14ac:dyDescent="0.2">
      <c r="F364" s="68"/>
    </row>
    <row r="365" spans="6:6" ht="16" x14ac:dyDescent="0.2">
      <c r="F365" s="68"/>
    </row>
    <row r="366" spans="6:6" ht="16" x14ac:dyDescent="0.2">
      <c r="F366" s="68"/>
    </row>
    <row r="367" spans="6:6" ht="16" x14ac:dyDescent="0.2">
      <c r="F367" s="68"/>
    </row>
    <row r="368" spans="6:6" ht="16" x14ac:dyDescent="0.2">
      <c r="F368" s="68"/>
    </row>
    <row r="369" spans="6:6" ht="16" x14ac:dyDescent="0.2">
      <c r="F369" s="68"/>
    </row>
    <row r="370" spans="6:6" ht="16" x14ac:dyDescent="0.2">
      <c r="F370" s="68"/>
    </row>
    <row r="371" spans="6:6" ht="16" x14ac:dyDescent="0.2">
      <c r="F371" s="68"/>
    </row>
    <row r="372" spans="6:6" ht="16" x14ac:dyDescent="0.2">
      <c r="F372" s="68"/>
    </row>
    <row r="373" spans="6:6" ht="16" x14ac:dyDescent="0.2">
      <c r="F373" s="68"/>
    </row>
    <row r="374" spans="6:6" ht="16" x14ac:dyDescent="0.2">
      <c r="F374" s="68"/>
    </row>
    <row r="375" spans="6:6" ht="16" x14ac:dyDescent="0.2">
      <c r="F375" s="68"/>
    </row>
    <row r="376" spans="6:6" ht="16" x14ac:dyDescent="0.2">
      <c r="F376" s="68"/>
    </row>
    <row r="377" spans="6:6" ht="16" x14ac:dyDescent="0.2">
      <c r="F377" s="68"/>
    </row>
    <row r="378" spans="6:6" ht="16" x14ac:dyDescent="0.2">
      <c r="F378" s="68"/>
    </row>
    <row r="379" spans="6:6" ht="16" x14ac:dyDescent="0.2">
      <c r="F379" s="68"/>
    </row>
    <row r="380" spans="6:6" ht="16" x14ac:dyDescent="0.2">
      <c r="F380" s="68"/>
    </row>
    <row r="381" spans="6:6" ht="16" x14ac:dyDescent="0.2">
      <c r="F381" s="68"/>
    </row>
    <row r="382" spans="6:6" ht="16" x14ac:dyDescent="0.2">
      <c r="F382" s="68"/>
    </row>
    <row r="383" spans="6:6" ht="16" x14ac:dyDescent="0.2">
      <c r="F383" s="68"/>
    </row>
    <row r="384" spans="6:6" ht="16" x14ac:dyDescent="0.2">
      <c r="F384" s="68"/>
    </row>
    <row r="385" spans="6:6" ht="16" x14ac:dyDescent="0.2">
      <c r="F385" s="68"/>
    </row>
    <row r="386" spans="6:6" ht="16" x14ac:dyDescent="0.2">
      <c r="F386" s="68"/>
    </row>
    <row r="387" spans="6:6" ht="16" x14ac:dyDescent="0.2">
      <c r="F387" s="68"/>
    </row>
    <row r="388" spans="6:6" ht="16" x14ac:dyDescent="0.2">
      <c r="F388" s="68"/>
    </row>
    <row r="389" spans="6:6" ht="16" x14ac:dyDescent="0.2">
      <c r="F389" s="68"/>
    </row>
    <row r="390" spans="6:6" ht="16" x14ac:dyDescent="0.2">
      <c r="F390" s="68"/>
    </row>
    <row r="391" spans="6:6" ht="16" x14ac:dyDescent="0.2">
      <c r="F391" s="68"/>
    </row>
    <row r="392" spans="6:6" ht="16" x14ac:dyDescent="0.2">
      <c r="F392" s="68"/>
    </row>
    <row r="393" spans="6:6" ht="16" x14ac:dyDescent="0.2">
      <c r="F393" s="68"/>
    </row>
    <row r="394" spans="6:6" ht="16" x14ac:dyDescent="0.2">
      <c r="F394" s="68"/>
    </row>
    <row r="395" spans="6:6" ht="16" x14ac:dyDescent="0.2">
      <c r="F395" s="68"/>
    </row>
    <row r="396" spans="6:6" ht="16" x14ac:dyDescent="0.2">
      <c r="F396" s="68"/>
    </row>
    <row r="397" spans="6:6" ht="16" x14ac:dyDescent="0.2">
      <c r="F397" s="68"/>
    </row>
    <row r="398" spans="6:6" ht="16" x14ac:dyDescent="0.2">
      <c r="F398" s="68"/>
    </row>
    <row r="399" spans="6:6" ht="16" x14ac:dyDescent="0.2">
      <c r="F399" s="68"/>
    </row>
    <row r="400" spans="6:6" ht="16" x14ac:dyDescent="0.2">
      <c r="F400" s="68"/>
    </row>
    <row r="401" spans="6:6" ht="16" x14ac:dyDescent="0.2">
      <c r="F401" s="68"/>
    </row>
    <row r="402" spans="6:6" ht="16" x14ac:dyDescent="0.2">
      <c r="F402" s="68"/>
    </row>
    <row r="403" spans="6:6" ht="16" x14ac:dyDescent="0.2">
      <c r="F403" s="68"/>
    </row>
    <row r="404" spans="6:6" ht="16" x14ac:dyDescent="0.2">
      <c r="F404" s="68"/>
    </row>
    <row r="405" spans="6:6" ht="16" x14ac:dyDescent="0.2">
      <c r="F405" s="68"/>
    </row>
    <row r="406" spans="6:6" ht="16" x14ac:dyDescent="0.2">
      <c r="F406" s="68"/>
    </row>
    <row r="407" spans="6:6" ht="16" x14ac:dyDescent="0.2">
      <c r="F407" s="68"/>
    </row>
    <row r="408" spans="6:6" ht="16" x14ac:dyDescent="0.2">
      <c r="F408" s="68"/>
    </row>
    <row r="409" spans="6:6" ht="16" x14ac:dyDescent="0.2">
      <c r="F409" s="68"/>
    </row>
    <row r="410" spans="6:6" ht="16" x14ac:dyDescent="0.2">
      <c r="F410" s="68"/>
    </row>
    <row r="411" spans="6:6" ht="16" x14ac:dyDescent="0.2">
      <c r="F411" s="68"/>
    </row>
    <row r="412" spans="6:6" ht="16" x14ac:dyDescent="0.2">
      <c r="F412" s="68"/>
    </row>
    <row r="413" spans="6:6" ht="16" x14ac:dyDescent="0.2">
      <c r="F413" s="68"/>
    </row>
    <row r="414" spans="6:6" ht="16" x14ac:dyDescent="0.2">
      <c r="F414" s="68"/>
    </row>
    <row r="415" spans="6:6" ht="16" x14ac:dyDescent="0.2">
      <c r="F415" s="68"/>
    </row>
    <row r="416" spans="6:6" ht="16" x14ac:dyDescent="0.2">
      <c r="F416" s="68"/>
    </row>
    <row r="417" spans="6:6" ht="16" x14ac:dyDescent="0.2">
      <c r="F417" s="68"/>
    </row>
    <row r="418" spans="6:6" ht="16" x14ac:dyDescent="0.2">
      <c r="F418" s="68"/>
    </row>
    <row r="419" spans="6:6" ht="16" x14ac:dyDescent="0.2">
      <c r="F419" s="68"/>
    </row>
    <row r="420" spans="6:6" ht="16" x14ac:dyDescent="0.2">
      <c r="F420" s="68"/>
    </row>
    <row r="421" spans="6:6" ht="16" x14ac:dyDescent="0.2">
      <c r="F421" s="68"/>
    </row>
    <row r="422" spans="6:6" ht="16" x14ac:dyDescent="0.2">
      <c r="F422" s="68"/>
    </row>
    <row r="423" spans="6:6" ht="16" x14ac:dyDescent="0.2">
      <c r="F423" s="68"/>
    </row>
    <row r="424" spans="6:6" ht="16" x14ac:dyDescent="0.2">
      <c r="F424" s="68"/>
    </row>
    <row r="425" spans="6:6" ht="16" x14ac:dyDescent="0.2">
      <c r="F425" s="68"/>
    </row>
    <row r="426" spans="6:6" ht="16" x14ac:dyDescent="0.2">
      <c r="F426" s="68"/>
    </row>
    <row r="427" spans="6:6" ht="16" x14ac:dyDescent="0.2">
      <c r="F427" s="68"/>
    </row>
    <row r="428" spans="6:6" ht="16" x14ac:dyDescent="0.2">
      <c r="F428" s="68"/>
    </row>
    <row r="429" spans="6:6" ht="16" x14ac:dyDescent="0.2">
      <c r="F429" s="68"/>
    </row>
    <row r="430" spans="6:6" ht="16" x14ac:dyDescent="0.2">
      <c r="F430" s="68"/>
    </row>
    <row r="431" spans="6:6" ht="16" x14ac:dyDescent="0.2">
      <c r="F431" s="68"/>
    </row>
    <row r="432" spans="6:6" ht="16" x14ac:dyDescent="0.2">
      <c r="F432" s="68"/>
    </row>
    <row r="433" spans="6:6" ht="16" x14ac:dyDescent="0.2">
      <c r="F433" s="68"/>
    </row>
    <row r="434" spans="6:6" ht="16" x14ac:dyDescent="0.2">
      <c r="F434" s="68"/>
    </row>
    <row r="435" spans="6:6" ht="16" x14ac:dyDescent="0.2">
      <c r="F435" s="68"/>
    </row>
    <row r="436" spans="6:6" ht="16" x14ac:dyDescent="0.2">
      <c r="F436" s="68"/>
    </row>
    <row r="437" spans="6:6" ht="16" x14ac:dyDescent="0.2">
      <c r="F437" s="68"/>
    </row>
    <row r="438" spans="6:6" ht="16" x14ac:dyDescent="0.2">
      <c r="F438" s="68"/>
    </row>
    <row r="439" spans="6:6" ht="16" x14ac:dyDescent="0.2">
      <c r="F439" s="68"/>
    </row>
    <row r="440" spans="6:6" ht="16" x14ac:dyDescent="0.2">
      <c r="F440" s="68"/>
    </row>
    <row r="441" spans="6:6" ht="16" x14ac:dyDescent="0.2">
      <c r="F441" s="68"/>
    </row>
    <row r="442" spans="6:6" ht="16" x14ac:dyDescent="0.2">
      <c r="F442" s="68"/>
    </row>
    <row r="443" spans="6:6" ht="16" x14ac:dyDescent="0.2">
      <c r="F443" s="68"/>
    </row>
    <row r="444" spans="6:6" ht="16" x14ac:dyDescent="0.2">
      <c r="F444" s="68"/>
    </row>
    <row r="445" spans="6:6" ht="16" x14ac:dyDescent="0.2">
      <c r="F445" s="68"/>
    </row>
    <row r="446" spans="6:6" ht="16" x14ac:dyDescent="0.2">
      <c r="F446" s="68"/>
    </row>
    <row r="447" spans="6:6" ht="16" x14ac:dyDescent="0.2">
      <c r="F447" s="68"/>
    </row>
    <row r="448" spans="6:6" ht="16" x14ac:dyDescent="0.2">
      <c r="F448" s="68"/>
    </row>
    <row r="449" spans="6:6" ht="16" x14ac:dyDescent="0.2">
      <c r="F449" s="68"/>
    </row>
    <row r="450" spans="6:6" ht="16" x14ac:dyDescent="0.2">
      <c r="F450" s="68"/>
    </row>
    <row r="451" spans="6:6" ht="16" x14ac:dyDescent="0.2">
      <c r="F451" s="68"/>
    </row>
    <row r="452" spans="6:6" ht="16" x14ac:dyDescent="0.2">
      <c r="F452" s="68"/>
    </row>
    <row r="453" spans="6:6" ht="16" x14ac:dyDescent="0.2">
      <c r="F453" s="68"/>
    </row>
    <row r="454" spans="6:6" ht="16" x14ac:dyDescent="0.2">
      <c r="F454" s="68"/>
    </row>
    <row r="455" spans="6:6" ht="16" x14ac:dyDescent="0.2">
      <c r="F455" s="68"/>
    </row>
    <row r="456" spans="6:6" ht="16" x14ac:dyDescent="0.2">
      <c r="F456" s="68"/>
    </row>
    <row r="457" spans="6:6" ht="16" x14ac:dyDescent="0.2">
      <c r="F457" s="68"/>
    </row>
    <row r="458" spans="6:6" ht="16" x14ac:dyDescent="0.2">
      <c r="F458" s="68"/>
    </row>
    <row r="459" spans="6:6" ht="16" x14ac:dyDescent="0.2">
      <c r="F459" s="68"/>
    </row>
    <row r="460" spans="6:6" ht="16" x14ac:dyDescent="0.2">
      <c r="F460" s="68"/>
    </row>
    <row r="461" spans="6:6" ht="16" x14ac:dyDescent="0.2">
      <c r="F461" s="68"/>
    </row>
    <row r="462" spans="6:6" ht="16" x14ac:dyDescent="0.2">
      <c r="F462" s="68"/>
    </row>
    <row r="463" spans="6:6" ht="16" x14ac:dyDescent="0.2">
      <c r="F463" s="68"/>
    </row>
    <row r="464" spans="6:6" ht="16" x14ac:dyDescent="0.2">
      <c r="F464" s="68"/>
    </row>
    <row r="465" spans="6:6" ht="16" x14ac:dyDescent="0.2">
      <c r="F465" s="68"/>
    </row>
    <row r="466" spans="6:6" ht="16" x14ac:dyDescent="0.2">
      <c r="F466" s="68"/>
    </row>
    <row r="467" spans="6:6" ht="16" x14ac:dyDescent="0.2">
      <c r="F467" s="68"/>
    </row>
    <row r="468" spans="6:6" ht="16" x14ac:dyDescent="0.2">
      <c r="F468" s="68"/>
    </row>
    <row r="469" spans="6:6" ht="16" x14ac:dyDescent="0.2">
      <c r="F469" s="68"/>
    </row>
    <row r="470" spans="6:6" ht="16" x14ac:dyDescent="0.2">
      <c r="F470" s="68"/>
    </row>
    <row r="471" spans="6:6" ht="16" x14ac:dyDescent="0.2">
      <c r="F471" s="68"/>
    </row>
    <row r="472" spans="6:6" ht="16" x14ac:dyDescent="0.2">
      <c r="F472" s="68"/>
    </row>
    <row r="473" spans="6:6" ht="16" x14ac:dyDescent="0.2">
      <c r="F473" s="68"/>
    </row>
    <row r="474" spans="6:6" ht="16" x14ac:dyDescent="0.2">
      <c r="F474" s="68"/>
    </row>
    <row r="475" spans="6:6" ht="16" x14ac:dyDescent="0.2">
      <c r="F475" s="68"/>
    </row>
    <row r="476" spans="6:6" ht="16" x14ac:dyDescent="0.2">
      <c r="F476" s="68"/>
    </row>
    <row r="477" spans="6:6" ht="16" x14ac:dyDescent="0.2">
      <c r="F477" s="68"/>
    </row>
    <row r="478" spans="6:6" ht="16" x14ac:dyDescent="0.2">
      <c r="F478" s="68"/>
    </row>
    <row r="479" spans="6:6" ht="16" x14ac:dyDescent="0.2">
      <c r="F479" s="68"/>
    </row>
    <row r="480" spans="6:6" ht="16" x14ac:dyDescent="0.2">
      <c r="F480" s="68"/>
    </row>
    <row r="481" spans="6:6" ht="16" x14ac:dyDescent="0.2">
      <c r="F481" s="68"/>
    </row>
    <row r="482" spans="6:6" ht="16" x14ac:dyDescent="0.2">
      <c r="F482" s="68"/>
    </row>
    <row r="483" spans="6:6" ht="16" x14ac:dyDescent="0.2">
      <c r="F483" s="68"/>
    </row>
    <row r="484" spans="6:6" ht="16" x14ac:dyDescent="0.2">
      <c r="F484" s="68"/>
    </row>
    <row r="485" spans="6:6" ht="16" x14ac:dyDescent="0.2">
      <c r="F485" s="68"/>
    </row>
    <row r="486" spans="6:6" ht="16" x14ac:dyDescent="0.2">
      <c r="F486" s="68"/>
    </row>
    <row r="487" spans="6:6" ht="16" x14ac:dyDescent="0.2">
      <c r="F487" s="68"/>
    </row>
    <row r="488" spans="6:6" ht="16" x14ac:dyDescent="0.2">
      <c r="F488" s="68"/>
    </row>
    <row r="489" spans="6:6" ht="16" x14ac:dyDescent="0.2">
      <c r="F489" s="68"/>
    </row>
    <row r="490" spans="6:6" ht="16" x14ac:dyDescent="0.2">
      <c r="F490" s="68"/>
    </row>
    <row r="491" spans="6:6" ht="16" x14ac:dyDescent="0.2">
      <c r="F491" s="68"/>
    </row>
    <row r="492" spans="6:6" ht="16" x14ac:dyDescent="0.2">
      <c r="F492" s="68"/>
    </row>
    <row r="493" spans="6:6" ht="16" x14ac:dyDescent="0.2">
      <c r="F493" s="68"/>
    </row>
    <row r="494" spans="6:6" ht="16" x14ac:dyDescent="0.2">
      <c r="F494" s="68"/>
    </row>
    <row r="495" spans="6:6" ht="16" x14ac:dyDescent="0.2">
      <c r="F495" s="68"/>
    </row>
    <row r="496" spans="6:6" ht="16" x14ac:dyDescent="0.2">
      <c r="F496" s="68"/>
    </row>
    <row r="497" spans="6:6" ht="16" x14ac:dyDescent="0.2">
      <c r="F497" s="68"/>
    </row>
    <row r="498" spans="6:6" ht="16" x14ac:dyDescent="0.2">
      <c r="F498" s="68"/>
    </row>
    <row r="499" spans="6:6" ht="16" x14ac:dyDescent="0.2">
      <c r="F499" s="68"/>
    </row>
    <row r="500" spans="6:6" ht="16" x14ac:dyDescent="0.2">
      <c r="F500" s="68"/>
    </row>
    <row r="501" spans="6:6" ht="16" x14ac:dyDescent="0.2">
      <c r="F501" s="68"/>
    </row>
    <row r="502" spans="6:6" ht="16" x14ac:dyDescent="0.2">
      <c r="F502" s="68"/>
    </row>
    <row r="503" spans="6:6" ht="16" x14ac:dyDescent="0.2">
      <c r="F503" s="68"/>
    </row>
    <row r="504" spans="6:6" ht="16" x14ac:dyDescent="0.2">
      <c r="F504" s="68"/>
    </row>
    <row r="505" spans="6:6" ht="16" x14ac:dyDescent="0.2">
      <c r="F505" s="68"/>
    </row>
    <row r="506" spans="6:6" ht="16" x14ac:dyDescent="0.2">
      <c r="F506" s="68"/>
    </row>
    <row r="507" spans="6:6" ht="16" x14ac:dyDescent="0.2">
      <c r="F507" s="68"/>
    </row>
    <row r="508" spans="6:6" ht="16" x14ac:dyDescent="0.2">
      <c r="F508" s="68"/>
    </row>
    <row r="509" spans="6:6" ht="16" x14ac:dyDescent="0.2">
      <c r="F509" s="68"/>
    </row>
    <row r="510" spans="6:6" ht="16" x14ac:dyDescent="0.2">
      <c r="F510" s="68"/>
    </row>
    <row r="511" spans="6:6" ht="16" x14ac:dyDescent="0.2">
      <c r="F511" s="68"/>
    </row>
    <row r="512" spans="6:6" ht="16" x14ac:dyDescent="0.2">
      <c r="F512" s="68"/>
    </row>
    <row r="513" spans="6:6" ht="16" x14ac:dyDescent="0.2">
      <c r="F513" s="68"/>
    </row>
    <row r="514" spans="6:6" ht="16" x14ac:dyDescent="0.2">
      <c r="F514" s="68"/>
    </row>
    <row r="515" spans="6:6" ht="16" x14ac:dyDescent="0.2">
      <c r="F515" s="68"/>
    </row>
    <row r="516" spans="6:6" ht="16" x14ac:dyDescent="0.2">
      <c r="F516" s="68"/>
    </row>
    <row r="517" spans="6:6" ht="16" x14ac:dyDescent="0.2">
      <c r="F517" s="68"/>
    </row>
    <row r="518" spans="6:6" ht="16" x14ac:dyDescent="0.2">
      <c r="F518" s="68"/>
    </row>
    <row r="519" spans="6:6" ht="16" x14ac:dyDescent="0.2">
      <c r="F519" s="68"/>
    </row>
    <row r="520" spans="6:6" ht="16" x14ac:dyDescent="0.2">
      <c r="F520" s="68"/>
    </row>
    <row r="521" spans="6:6" ht="16" x14ac:dyDescent="0.2">
      <c r="F521" s="68"/>
    </row>
    <row r="522" spans="6:6" ht="16" x14ac:dyDescent="0.2">
      <c r="F522" s="68"/>
    </row>
    <row r="523" spans="6:6" ht="16" x14ac:dyDescent="0.2">
      <c r="F523" s="68"/>
    </row>
    <row r="524" spans="6:6" ht="16" x14ac:dyDescent="0.2">
      <c r="F524" s="68"/>
    </row>
    <row r="525" spans="6:6" ht="16" x14ac:dyDescent="0.2">
      <c r="F525" s="68"/>
    </row>
    <row r="526" spans="6:6" ht="16" x14ac:dyDescent="0.2">
      <c r="F526" s="68"/>
    </row>
    <row r="527" spans="6:6" ht="16" x14ac:dyDescent="0.2">
      <c r="F527" s="68"/>
    </row>
    <row r="528" spans="6:6" ht="16" x14ac:dyDescent="0.2">
      <c r="F528" s="68"/>
    </row>
    <row r="529" spans="6:6" ht="16" x14ac:dyDescent="0.2">
      <c r="F529" s="68"/>
    </row>
    <row r="530" spans="6:6" ht="16" x14ac:dyDescent="0.2">
      <c r="F530" s="68"/>
    </row>
    <row r="531" spans="6:6" ht="16" x14ac:dyDescent="0.2">
      <c r="F531" s="68"/>
    </row>
    <row r="532" spans="6:6" ht="16" x14ac:dyDescent="0.2">
      <c r="F532" s="68"/>
    </row>
    <row r="533" spans="6:6" ht="16" x14ac:dyDescent="0.2">
      <c r="F533" s="68"/>
    </row>
    <row r="534" spans="6:6" ht="16" x14ac:dyDescent="0.2">
      <c r="F534" s="68"/>
    </row>
    <row r="535" spans="6:6" ht="16" x14ac:dyDescent="0.2">
      <c r="F535" s="68"/>
    </row>
    <row r="536" spans="6:6" ht="16" x14ac:dyDescent="0.2">
      <c r="F536" s="68"/>
    </row>
    <row r="537" spans="6:6" ht="16" x14ac:dyDescent="0.2">
      <c r="F537" s="68"/>
    </row>
    <row r="538" spans="6:6" ht="16" x14ac:dyDescent="0.2">
      <c r="F538" s="68"/>
    </row>
    <row r="539" spans="6:6" ht="16" x14ac:dyDescent="0.2">
      <c r="F539" s="68"/>
    </row>
    <row r="540" spans="6:6" ht="16" x14ac:dyDescent="0.2">
      <c r="F540" s="68"/>
    </row>
    <row r="541" spans="6:6" ht="16" x14ac:dyDescent="0.2">
      <c r="F541" s="68"/>
    </row>
    <row r="542" spans="6:6" ht="16" x14ac:dyDescent="0.2">
      <c r="F542" s="68"/>
    </row>
    <row r="543" spans="6:6" ht="16" x14ac:dyDescent="0.2">
      <c r="F543" s="68"/>
    </row>
    <row r="544" spans="6:6" ht="16" x14ac:dyDescent="0.2">
      <c r="F544" s="68"/>
    </row>
    <row r="545" spans="6:6" ht="16" x14ac:dyDescent="0.2">
      <c r="F545" s="68"/>
    </row>
    <row r="546" spans="6:6" ht="16" x14ac:dyDescent="0.2">
      <c r="F546" s="68"/>
    </row>
    <row r="547" spans="6:6" ht="16" x14ac:dyDescent="0.2">
      <c r="F547" s="68"/>
    </row>
    <row r="548" spans="6:6" ht="16" x14ac:dyDescent="0.2">
      <c r="F548" s="68"/>
    </row>
    <row r="549" spans="6:6" ht="16" x14ac:dyDescent="0.2">
      <c r="F549" s="68"/>
    </row>
    <row r="550" spans="6:6" ht="16" x14ac:dyDescent="0.2">
      <c r="F550" s="68"/>
    </row>
    <row r="551" spans="6:6" ht="16" x14ac:dyDescent="0.2">
      <c r="F551" s="68"/>
    </row>
    <row r="552" spans="6:6" ht="16" x14ac:dyDescent="0.2">
      <c r="F552" s="68"/>
    </row>
    <row r="553" spans="6:6" ht="16" x14ac:dyDescent="0.2">
      <c r="F553" s="68"/>
    </row>
    <row r="554" spans="6:6" ht="16" x14ac:dyDescent="0.2">
      <c r="F554" s="68"/>
    </row>
    <row r="555" spans="6:6" ht="16" x14ac:dyDescent="0.2">
      <c r="F555" s="68"/>
    </row>
    <row r="556" spans="6:6" ht="16" x14ac:dyDescent="0.2">
      <c r="F556" s="68"/>
    </row>
    <row r="557" spans="6:6" ht="16" x14ac:dyDescent="0.2">
      <c r="F557" s="68"/>
    </row>
    <row r="558" spans="6:6" ht="16" x14ac:dyDescent="0.2">
      <c r="F558" s="68"/>
    </row>
    <row r="559" spans="6:6" ht="16" x14ac:dyDescent="0.2">
      <c r="F559" s="68"/>
    </row>
    <row r="560" spans="6:6" ht="16" x14ac:dyDescent="0.2">
      <c r="F560" s="68"/>
    </row>
    <row r="561" spans="6:6" ht="16" x14ac:dyDescent="0.2">
      <c r="F561" s="68"/>
    </row>
    <row r="562" spans="6:6" ht="16" x14ac:dyDescent="0.2">
      <c r="F562" s="68"/>
    </row>
    <row r="563" spans="6:6" ht="16" x14ac:dyDescent="0.2">
      <c r="F563" s="68"/>
    </row>
    <row r="564" spans="6:6" ht="16" x14ac:dyDescent="0.2">
      <c r="F564" s="68"/>
    </row>
    <row r="565" spans="6:6" ht="16" x14ac:dyDescent="0.2">
      <c r="F565" s="68"/>
    </row>
    <row r="566" spans="6:6" ht="16" x14ac:dyDescent="0.2">
      <c r="F566" s="68"/>
    </row>
    <row r="567" spans="6:6" ht="16" x14ac:dyDescent="0.2">
      <c r="F567" s="68"/>
    </row>
    <row r="568" spans="6:6" ht="16" x14ac:dyDescent="0.2">
      <c r="F568" s="68"/>
    </row>
    <row r="569" spans="6:6" ht="16" x14ac:dyDescent="0.2">
      <c r="F569" s="68"/>
    </row>
    <row r="570" spans="6:6" ht="16" x14ac:dyDescent="0.2">
      <c r="F570" s="68"/>
    </row>
    <row r="571" spans="6:6" ht="16" x14ac:dyDescent="0.2">
      <c r="F571" s="68"/>
    </row>
    <row r="572" spans="6:6" ht="16" x14ac:dyDescent="0.2">
      <c r="F572" s="68"/>
    </row>
    <row r="573" spans="6:6" ht="16" x14ac:dyDescent="0.2">
      <c r="F573" s="68"/>
    </row>
    <row r="574" spans="6:6" ht="16" x14ac:dyDescent="0.2">
      <c r="F574" s="68"/>
    </row>
    <row r="575" spans="6:6" ht="16" x14ac:dyDescent="0.2">
      <c r="F575" s="68"/>
    </row>
    <row r="576" spans="6:6" ht="16" x14ac:dyDescent="0.2">
      <c r="F576" s="68"/>
    </row>
    <row r="577" spans="6:6" ht="16" x14ac:dyDescent="0.2">
      <c r="F577" s="68"/>
    </row>
    <row r="578" spans="6:6" ht="16" x14ac:dyDescent="0.2">
      <c r="F578" s="68"/>
    </row>
    <row r="579" spans="6:6" ht="16" x14ac:dyDescent="0.2">
      <c r="F579" s="68"/>
    </row>
    <row r="580" spans="6:6" ht="16" x14ac:dyDescent="0.2">
      <c r="F580" s="68"/>
    </row>
    <row r="581" spans="6:6" ht="16" x14ac:dyDescent="0.2">
      <c r="F581" s="68"/>
    </row>
    <row r="582" spans="6:6" ht="16" x14ac:dyDescent="0.2">
      <c r="F582" s="68"/>
    </row>
    <row r="583" spans="6:6" ht="16" x14ac:dyDescent="0.2">
      <c r="F583" s="68"/>
    </row>
    <row r="584" spans="6:6" ht="16" x14ac:dyDescent="0.2">
      <c r="F584" s="68"/>
    </row>
    <row r="585" spans="6:6" ht="16" x14ac:dyDescent="0.2">
      <c r="F585" s="68"/>
    </row>
    <row r="586" spans="6:6" ht="16" x14ac:dyDescent="0.2">
      <c r="F586" s="68"/>
    </row>
    <row r="587" spans="6:6" ht="16" x14ac:dyDescent="0.2">
      <c r="F587" s="68"/>
    </row>
    <row r="588" spans="6:6" ht="16" x14ac:dyDescent="0.2">
      <c r="F588" s="68"/>
    </row>
    <row r="589" spans="6:6" ht="16" x14ac:dyDescent="0.2">
      <c r="F589" s="68"/>
    </row>
    <row r="590" spans="6:6" ht="16" x14ac:dyDescent="0.2">
      <c r="F590" s="68"/>
    </row>
    <row r="591" spans="6:6" ht="16" x14ac:dyDescent="0.2">
      <c r="F591" s="68"/>
    </row>
    <row r="592" spans="6:6" ht="16" x14ac:dyDescent="0.2">
      <c r="F592" s="68"/>
    </row>
    <row r="593" spans="6:6" ht="16" x14ac:dyDescent="0.2">
      <c r="F593" s="68"/>
    </row>
    <row r="594" spans="6:6" ht="16" x14ac:dyDescent="0.2">
      <c r="F594" s="68"/>
    </row>
    <row r="595" spans="6:6" ht="16" x14ac:dyDescent="0.2">
      <c r="F595" s="68"/>
    </row>
    <row r="596" spans="6:6" ht="16" x14ac:dyDescent="0.2">
      <c r="F596" s="68"/>
    </row>
    <row r="597" spans="6:6" ht="16" x14ac:dyDescent="0.2">
      <c r="F597" s="68"/>
    </row>
    <row r="598" spans="6:6" ht="16" x14ac:dyDescent="0.2">
      <c r="F598" s="68"/>
    </row>
    <row r="599" spans="6:6" ht="16" x14ac:dyDescent="0.2">
      <c r="F599" s="68"/>
    </row>
    <row r="600" spans="6:6" ht="16" x14ac:dyDescent="0.2">
      <c r="F600" s="68"/>
    </row>
    <row r="601" spans="6:6" ht="16" x14ac:dyDescent="0.2">
      <c r="F601" s="68"/>
    </row>
    <row r="602" spans="6:6" ht="16" x14ac:dyDescent="0.2">
      <c r="F602" s="68"/>
    </row>
    <row r="603" spans="6:6" ht="16" x14ac:dyDescent="0.2">
      <c r="F603" s="68"/>
    </row>
    <row r="604" spans="6:6" ht="16" x14ac:dyDescent="0.2">
      <c r="F604" s="68"/>
    </row>
    <row r="605" spans="6:6" ht="16" x14ac:dyDescent="0.2">
      <c r="F605" s="68"/>
    </row>
    <row r="606" spans="6:6" ht="16" x14ac:dyDescent="0.2">
      <c r="F606" s="68"/>
    </row>
    <row r="607" spans="6:6" ht="16" x14ac:dyDescent="0.2">
      <c r="F607" s="68"/>
    </row>
    <row r="608" spans="6:6" ht="16" x14ac:dyDescent="0.2">
      <c r="F608" s="68"/>
    </row>
    <row r="609" spans="6:6" ht="16" x14ac:dyDescent="0.2">
      <c r="F609" s="68"/>
    </row>
    <row r="610" spans="6:6" ht="16" x14ac:dyDescent="0.2">
      <c r="F610" s="68"/>
    </row>
    <row r="611" spans="6:6" ht="16" x14ac:dyDescent="0.2">
      <c r="F611" s="68"/>
    </row>
    <row r="612" spans="6:6" ht="16" x14ac:dyDescent="0.2">
      <c r="F612" s="68"/>
    </row>
    <row r="613" spans="6:6" ht="16" x14ac:dyDescent="0.2">
      <c r="F613" s="68"/>
    </row>
    <row r="614" spans="6:6" ht="16" x14ac:dyDescent="0.2">
      <c r="F614" s="68"/>
    </row>
    <row r="615" spans="6:6" ht="16" x14ac:dyDescent="0.2">
      <c r="F615" s="68"/>
    </row>
    <row r="616" spans="6:6" ht="16" x14ac:dyDescent="0.2">
      <c r="F616" s="68"/>
    </row>
    <row r="617" spans="6:6" ht="16" x14ac:dyDescent="0.2">
      <c r="F617" s="68"/>
    </row>
    <row r="618" spans="6:6" ht="16" x14ac:dyDescent="0.2">
      <c r="F618" s="68"/>
    </row>
    <row r="619" spans="6:6" ht="16" x14ac:dyDescent="0.2">
      <c r="F619" s="68"/>
    </row>
    <row r="620" spans="6:6" ht="16" x14ac:dyDescent="0.2">
      <c r="F620" s="68"/>
    </row>
    <row r="621" spans="6:6" ht="16" x14ac:dyDescent="0.2">
      <c r="F621" s="68"/>
    </row>
    <row r="622" spans="6:6" ht="16" x14ac:dyDescent="0.2">
      <c r="F622" s="68"/>
    </row>
    <row r="623" spans="6:6" ht="16" x14ac:dyDescent="0.2">
      <c r="F623" s="68"/>
    </row>
    <row r="624" spans="6:6" ht="16" x14ac:dyDescent="0.2">
      <c r="F624" s="68"/>
    </row>
    <row r="625" spans="6:6" ht="16" x14ac:dyDescent="0.2">
      <c r="F625" s="68"/>
    </row>
    <row r="626" spans="6:6" ht="16" x14ac:dyDescent="0.2">
      <c r="F626" s="68"/>
    </row>
    <row r="627" spans="6:6" ht="16" x14ac:dyDescent="0.2">
      <c r="F627" s="68"/>
    </row>
    <row r="628" spans="6:6" ht="16" x14ac:dyDescent="0.2">
      <c r="F628" s="68"/>
    </row>
    <row r="629" spans="6:6" ht="16" x14ac:dyDescent="0.2">
      <c r="F629" s="68"/>
    </row>
    <row r="630" spans="6:6" ht="16" x14ac:dyDescent="0.2">
      <c r="F630" s="68"/>
    </row>
    <row r="631" spans="6:6" ht="16" x14ac:dyDescent="0.2">
      <c r="F631" s="68"/>
    </row>
    <row r="632" spans="6:6" ht="16" x14ac:dyDescent="0.2">
      <c r="F632" s="68"/>
    </row>
    <row r="633" spans="6:6" ht="16" x14ac:dyDescent="0.2">
      <c r="F633" s="68"/>
    </row>
    <row r="634" spans="6:6" ht="16" x14ac:dyDescent="0.2">
      <c r="F634" s="68"/>
    </row>
    <row r="635" spans="6:6" ht="16" x14ac:dyDescent="0.2">
      <c r="F635" s="68"/>
    </row>
    <row r="636" spans="6:6" ht="16" x14ac:dyDescent="0.2">
      <c r="F636" s="68"/>
    </row>
    <row r="637" spans="6:6" ht="16" x14ac:dyDescent="0.2">
      <c r="F637" s="68"/>
    </row>
    <row r="638" spans="6:6" ht="16" x14ac:dyDescent="0.2">
      <c r="F638" s="68"/>
    </row>
    <row r="639" spans="6:6" ht="16" x14ac:dyDescent="0.2">
      <c r="F639" s="68"/>
    </row>
    <row r="640" spans="6:6" ht="16" x14ac:dyDescent="0.2">
      <c r="F640" s="68"/>
    </row>
    <row r="641" spans="6:6" ht="16" x14ac:dyDescent="0.2">
      <c r="F641" s="68"/>
    </row>
    <row r="642" spans="6:6" ht="16" x14ac:dyDescent="0.2">
      <c r="F642" s="68"/>
    </row>
    <row r="643" spans="6:6" ht="16" x14ac:dyDescent="0.2">
      <c r="F643" s="68"/>
    </row>
    <row r="644" spans="6:6" ht="16" x14ac:dyDescent="0.2">
      <c r="F644" s="68"/>
    </row>
    <row r="645" spans="6:6" ht="16" x14ac:dyDescent="0.2">
      <c r="F645" s="68"/>
    </row>
    <row r="646" spans="6:6" ht="16" x14ac:dyDescent="0.2">
      <c r="F646" s="68"/>
    </row>
    <row r="647" spans="6:6" ht="16" x14ac:dyDescent="0.2">
      <c r="F647" s="68"/>
    </row>
    <row r="648" spans="6:6" ht="16" x14ac:dyDescent="0.2">
      <c r="F648" s="68"/>
    </row>
    <row r="649" spans="6:6" ht="16" x14ac:dyDescent="0.2">
      <c r="F649" s="68"/>
    </row>
    <row r="650" spans="6:6" ht="16" x14ac:dyDescent="0.2">
      <c r="F650" s="68"/>
    </row>
    <row r="651" spans="6:6" ht="16" x14ac:dyDescent="0.2">
      <c r="F651" s="68"/>
    </row>
    <row r="652" spans="6:6" ht="16" x14ac:dyDescent="0.2">
      <c r="F652" s="68"/>
    </row>
    <row r="653" spans="6:6" ht="16" x14ac:dyDescent="0.2">
      <c r="F653" s="68"/>
    </row>
    <row r="654" spans="6:6" ht="16" x14ac:dyDescent="0.2">
      <c r="F654" s="68"/>
    </row>
    <row r="655" spans="6:6" ht="16" x14ac:dyDescent="0.2">
      <c r="F655" s="68"/>
    </row>
    <row r="656" spans="6:6" ht="16" x14ac:dyDescent="0.2">
      <c r="F656" s="68"/>
    </row>
    <row r="657" spans="6:6" ht="16" x14ac:dyDescent="0.2">
      <c r="F657" s="68"/>
    </row>
    <row r="658" spans="6:6" ht="16" x14ac:dyDescent="0.2">
      <c r="F658" s="68"/>
    </row>
    <row r="659" spans="6:6" ht="16" x14ac:dyDescent="0.2">
      <c r="F659" s="68"/>
    </row>
    <row r="660" spans="6:6" ht="16" x14ac:dyDescent="0.2">
      <c r="F660" s="68"/>
    </row>
    <row r="661" spans="6:6" ht="16" x14ac:dyDescent="0.2">
      <c r="F661" s="68"/>
    </row>
    <row r="662" spans="6:6" ht="16" x14ac:dyDescent="0.2">
      <c r="F662" s="68"/>
    </row>
    <row r="663" spans="6:6" ht="16" x14ac:dyDescent="0.2">
      <c r="F663" s="68"/>
    </row>
    <row r="664" spans="6:6" ht="16" x14ac:dyDescent="0.2">
      <c r="F664" s="68"/>
    </row>
    <row r="665" spans="6:6" ht="16" x14ac:dyDescent="0.2">
      <c r="F665" s="68"/>
    </row>
    <row r="666" spans="6:6" ht="16" x14ac:dyDescent="0.2">
      <c r="F666" s="68"/>
    </row>
    <row r="667" spans="6:6" ht="16" x14ac:dyDescent="0.2">
      <c r="F667" s="68"/>
    </row>
    <row r="668" spans="6:6" ht="16" x14ac:dyDescent="0.2">
      <c r="F668" s="68"/>
    </row>
    <row r="669" spans="6:6" ht="16" x14ac:dyDescent="0.2">
      <c r="F669" s="68"/>
    </row>
    <row r="670" spans="6:6" ht="16" x14ac:dyDescent="0.2">
      <c r="F670" s="68"/>
    </row>
    <row r="671" spans="6:6" ht="16" x14ac:dyDescent="0.2">
      <c r="F671" s="68"/>
    </row>
    <row r="672" spans="6:6" ht="16" x14ac:dyDescent="0.2">
      <c r="F672" s="68"/>
    </row>
    <row r="673" spans="6:6" ht="16" x14ac:dyDescent="0.2">
      <c r="F673" s="68"/>
    </row>
    <row r="674" spans="6:6" ht="16" x14ac:dyDescent="0.2">
      <c r="F674" s="68"/>
    </row>
    <row r="675" spans="6:6" ht="16" x14ac:dyDescent="0.2">
      <c r="F675" s="68"/>
    </row>
    <row r="676" spans="6:6" ht="16" x14ac:dyDescent="0.2">
      <c r="F676" s="68"/>
    </row>
    <row r="677" spans="6:6" ht="16" x14ac:dyDescent="0.2">
      <c r="F677" s="68"/>
    </row>
    <row r="678" spans="6:6" ht="16" x14ac:dyDescent="0.2">
      <c r="F678" s="68"/>
    </row>
    <row r="679" spans="6:6" ht="16" x14ac:dyDescent="0.2">
      <c r="F679" s="68"/>
    </row>
    <row r="680" spans="6:6" ht="16" x14ac:dyDescent="0.2">
      <c r="F680" s="68"/>
    </row>
    <row r="681" spans="6:6" ht="16" x14ac:dyDescent="0.2">
      <c r="F681" s="68"/>
    </row>
    <row r="682" spans="6:6" ht="16" x14ac:dyDescent="0.2">
      <c r="F682" s="68"/>
    </row>
    <row r="683" spans="6:6" ht="16" x14ac:dyDescent="0.2">
      <c r="F683" s="68"/>
    </row>
    <row r="684" spans="6:6" ht="16" x14ac:dyDescent="0.2">
      <c r="F684" s="68"/>
    </row>
    <row r="685" spans="6:6" ht="16" x14ac:dyDescent="0.2">
      <c r="F685" s="68"/>
    </row>
    <row r="686" spans="6:6" ht="16" x14ac:dyDescent="0.2">
      <c r="F686" s="68"/>
    </row>
    <row r="687" spans="6:6" ht="16" x14ac:dyDescent="0.2">
      <c r="F687" s="68"/>
    </row>
    <row r="688" spans="6:6" ht="16" x14ac:dyDescent="0.2">
      <c r="F688" s="68"/>
    </row>
    <row r="689" spans="6:6" ht="16" x14ac:dyDescent="0.2">
      <c r="F689" s="68"/>
    </row>
    <row r="690" spans="6:6" ht="16" x14ac:dyDescent="0.2">
      <c r="F690" s="68"/>
    </row>
    <row r="691" spans="6:6" ht="16" x14ac:dyDescent="0.2">
      <c r="F691" s="68"/>
    </row>
    <row r="692" spans="6:6" ht="16" x14ac:dyDescent="0.2">
      <c r="F692" s="68"/>
    </row>
    <row r="693" spans="6:6" ht="16" x14ac:dyDescent="0.2">
      <c r="F693" s="68"/>
    </row>
    <row r="694" spans="6:6" ht="16" x14ac:dyDescent="0.2">
      <c r="F694" s="68"/>
    </row>
    <row r="695" spans="6:6" ht="16" x14ac:dyDescent="0.2">
      <c r="F695" s="68"/>
    </row>
    <row r="696" spans="6:6" ht="16" x14ac:dyDescent="0.2">
      <c r="F696" s="68"/>
    </row>
    <row r="697" spans="6:6" ht="16" x14ac:dyDescent="0.2">
      <c r="F697" s="68"/>
    </row>
    <row r="698" spans="6:6" ht="16" x14ac:dyDescent="0.2">
      <c r="F698" s="68"/>
    </row>
    <row r="699" spans="6:6" ht="16" x14ac:dyDescent="0.2">
      <c r="F699" s="68"/>
    </row>
    <row r="700" spans="6:6" ht="16" x14ac:dyDescent="0.2">
      <c r="F700" s="68"/>
    </row>
    <row r="701" spans="6:6" ht="16" x14ac:dyDescent="0.2">
      <c r="F701" s="68"/>
    </row>
    <row r="702" spans="6:6" ht="16" x14ac:dyDescent="0.2">
      <c r="F702" s="68"/>
    </row>
    <row r="703" spans="6:6" ht="16" x14ac:dyDescent="0.2">
      <c r="F703" s="68"/>
    </row>
    <row r="704" spans="6:6" ht="16" x14ac:dyDescent="0.2">
      <c r="F704" s="68"/>
    </row>
    <row r="705" spans="6:6" ht="16" x14ac:dyDescent="0.2">
      <c r="F705" s="68"/>
    </row>
    <row r="706" spans="6:6" ht="16" x14ac:dyDescent="0.2">
      <c r="F706" s="68"/>
    </row>
    <row r="707" spans="6:6" ht="16" x14ac:dyDescent="0.2">
      <c r="F707" s="68"/>
    </row>
    <row r="708" spans="6:6" ht="16" x14ac:dyDescent="0.2">
      <c r="F708" s="68"/>
    </row>
    <row r="709" spans="6:6" ht="16" x14ac:dyDescent="0.2">
      <c r="F709" s="68"/>
    </row>
    <row r="710" spans="6:6" ht="16" x14ac:dyDescent="0.2">
      <c r="F710" s="68"/>
    </row>
    <row r="711" spans="6:6" ht="16" x14ac:dyDescent="0.2">
      <c r="F711" s="68"/>
    </row>
    <row r="712" spans="6:6" ht="16" x14ac:dyDescent="0.2">
      <c r="F712" s="68"/>
    </row>
    <row r="713" spans="6:6" ht="16" x14ac:dyDescent="0.2">
      <c r="F713" s="68"/>
    </row>
    <row r="714" spans="6:6" ht="16" x14ac:dyDescent="0.2">
      <c r="F714" s="68"/>
    </row>
    <row r="715" spans="6:6" ht="16" x14ac:dyDescent="0.2">
      <c r="F715" s="68"/>
    </row>
    <row r="716" spans="6:6" ht="16" x14ac:dyDescent="0.2">
      <c r="F716" s="68"/>
    </row>
    <row r="717" spans="6:6" ht="16" x14ac:dyDescent="0.2">
      <c r="F717" s="68"/>
    </row>
    <row r="718" spans="6:6" ht="16" x14ac:dyDescent="0.2">
      <c r="F718" s="68"/>
    </row>
    <row r="719" spans="6:6" ht="16" x14ac:dyDescent="0.2">
      <c r="F719" s="68"/>
    </row>
    <row r="720" spans="6:6" ht="16" x14ac:dyDescent="0.2">
      <c r="F720" s="68"/>
    </row>
    <row r="721" spans="6:6" ht="16" x14ac:dyDescent="0.2">
      <c r="F721" s="68"/>
    </row>
    <row r="722" spans="6:6" ht="16" x14ac:dyDescent="0.2">
      <c r="F722" s="68"/>
    </row>
    <row r="723" spans="6:6" ht="16" x14ac:dyDescent="0.2">
      <c r="F723" s="68"/>
    </row>
    <row r="724" spans="6:6" ht="16" x14ac:dyDescent="0.2">
      <c r="F724" s="68"/>
    </row>
    <row r="725" spans="6:6" ht="16" x14ac:dyDescent="0.2">
      <c r="F725" s="68"/>
    </row>
    <row r="726" spans="6:6" ht="16" x14ac:dyDescent="0.2">
      <c r="F726" s="68"/>
    </row>
    <row r="727" spans="6:6" ht="16" x14ac:dyDescent="0.2">
      <c r="F727" s="68"/>
    </row>
    <row r="728" spans="6:6" ht="16" x14ac:dyDescent="0.2">
      <c r="F728" s="68"/>
    </row>
    <row r="729" spans="6:6" ht="16" x14ac:dyDescent="0.2">
      <c r="F729" s="68"/>
    </row>
    <row r="730" spans="6:6" ht="16" x14ac:dyDescent="0.2">
      <c r="F730" s="68"/>
    </row>
    <row r="731" spans="6:6" ht="16" x14ac:dyDescent="0.2">
      <c r="F731" s="68"/>
    </row>
    <row r="732" spans="6:6" ht="16" x14ac:dyDescent="0.2">
      <c r="F732" s="68"/>
    </row>
    <row r="733" spans="6:6" ht="16" x14ac:dyDescent="0.2">
      <c r="F733" s="68"/>
    </row>
    <row r="734" spans="6:6" ht="16" x14ac:dyDescent="0.2">
      <c r="F734" s="68"/>
    </row>
    <row r="735" spans="6:6" ht="16" x14ac:dyDescent="0.2">
      <c r="F735" s="68"/>
    </row>
    <row r="736" spans="6:6" ht="16" x14ac:dyDescent="0.2">
      <c r="F736" s="68"/>
    </row>
    <row r="737" spans="6:6" ht="16" x14ac:dyDescent="0.2">
      <c r="F737" s="68"/>
    </row>
    <row r="738" spans="6:6" ht="16" x14ac:dyDescent="0.2">
      <c r="F738" s="68"/>
    </row>
    <row r="739" spans="6:6" ht="16" x14ac:dyDescent="0.2">
      <c r="F739" s="68"/>
    </row>
    <row r="740" spans="6:6" ht="16" x14ac:dyDescent="0.2">
      <c r="F740" s="68"/>
    </row>
    <row r="741" spans="6:6" ht="16" x14ac:dyDescent="0.2">
      <c r="F741" s="68"/>
    </row>
    <row r="742" spans="6:6" ht="16" x14ac:dyDescent="0.2">
      <c r="F742" s="68"/>
    </row>
    <row r="743" spans="6:6" ht="16" x14ac:dyDescent="0.2">
      <c r="F743" s="68"/>
    </row>
    <row r="744" spans="6:6" ht="16" x14ac:dyDescent="0.2">
      <c r="F744" s="68"/>
    </row>
    <row r="745" spans="6:6" ht="16" x14ac:dyDescent="0.2">
      <c r="F745" s="68"/>
    </row>
    <row r="746" spans="6:6" ht="16" x14ac:dyDescent="0.2">
      <c r="F746" s="68"/>
    </row>
    <row r="747" spans="6:6" ht="16" x14ac:dyDescent="0.2">
      <c r="F747" s="68"/>
    </row>
    <row r="748" spans="6:6" ht="16" x14ac:dyDescent="0.2">
      <c r="F748" s="68"/>
    </row>
    <row r="749" spans="6:6" ht="16" x14ac:dyDescent="0.2">
      <c r="F749" s="68"/>
    </row>
    <row r="750" spans="6:6" ht="16" x14ac:dyDescent="0.2">
      <c r="F750" s="68"/>
    </row>
    <row r="751" spans="6:6" ht="16" x14ac:dyDescent="0.2">
      <c r="F751" s="68"/>
    </row>
    <row r="752" spans="6:6" ht="16" x14ac:dyDescent="0.2">
      <c r="F752" s="68"/>
    </row>
    <row r="753" spans="6:6" ht="16" x14ac:dyDescent="0.2">
      <c r="F753" s="68"/>
    </row>
    <row r="754" spans="6:6" ht="16" x14ac:dyDescent="0.2">
      <c r="F754" s="68"/>
    </row>
    <row r="755" spans="6:6" ht="16" x14ac:dyDescent="0.2">
      <c r="F755" s="68"/>
    </row>
    <row r="756" spans="6:6" ht="16" x14ac:dyDescent="0.2">
      <c r="F756" s="68"/>
    </row>
    <row r="757" spans="6:6" ht="16" x14ac:dyDescent="0.2">
      <c r="F757" s="68"/>
    </row>
    <row r="758" spans="6:6" ht="16" x14ac:dyDescent="0.2">
      <c r="F758" s="68"/>
    </row>
    <row r="759" spans="6:6" ht="16" x14ac:dyDescent="0.2">
      <c r="F759" s="68"/>
    </row>
    <row r="760" spans="6:6" ht="16" x14ac:dyDescent="0.2">
      <c r="F760" s="68"/>
    </row>
    <row r="761" spans="6:6" ht="16" x14ac:dyDescent="0.2">
      <c r="F761" s="68"/>
    </row>
    <row r="762" spans="6:6" ht="16" x14ac:dyDescent="0.2">
      <c r="F762" s="68"/>
    </row>
    <row r="763" spans="6:6" ht="16" x14ac:dyDescent="0.2">
      <c r="F763" s="68"/>
    </row>
    <row r="764" spans="6:6" ht="16" x14ac:dyDescent="0.2">
      <c r="F764" s="68"/>
    </row>
    <row r="765" spans="6:6" ht="16" x14ac:dyDescent="0.2">
      <c r="F765" s="68"/>
    </row>
    <row r="766" spans="6:6" ht="16" x14ac:dyDescent="0.2">
      <c r="F766" s="68"/>
    </row>
    <row r="767" spans="6:6" ht="16" x14ac:dyDescent="0.2">
      <c r="F767" s="68"/>
    </row>
    <row r="768" spans="6:6" ht="16" x14ac:dyDescent="0.2">
      <c r="F768" s="68"/>
    </row>
    <row r="769" spans="6:6" ht="16" x14ac:dyDescent="0.2">
      <c r="F769" s="68"/>
    </row>
    <row r="770" spans="6:6" ht="16" x14ac:dyDescent="0.2">
      <c r="F770" s="68"/>
    </row>
    <row r="771" spans="6:6" ht="16" x14ac:dyDescent="0.2">
      <c r="F771" s="68"/>
    </row>
    <row r="772" spans="6:6" ht="16" x14ac:dyDescent="0.2">
      <c r="F772" s="68"/>
    </row>
    <row r="773" spans="6:6" ht="16" x14ac:dyDescent="0.2">
      <c r="F773" s="68"/>
    </row>
    <row r="774" spans="6:6" ht="16" x14ac:dyDescent="0.2">
      <c r="F774" s="68"/>
    </row>
    <row r="775" spans="6:6" ht="16" x14ac:dyDescent="0.2">
      <c r="F775" s="68"/>
    </row>
    <row r="776" spans="6:6" ht="16" x14ac:dyDescent="0.2">
      <c r="F776" s="68"/>
    </row>
    <row r="777" spans="6:6" ht="16" x14ac:dyDescent="0.2">
      <c r="F777" s="68"/>
    </row>
    <row r="778" spans="6:6" ht="16" x14ac:dyDescent="0.2">
      <c r="F778" s="68"/>
    </row>
    <row r="779" spans="6:6" ht="16" x14ac:dyDescent="0.2">
      <c r="F779" s="68"/>
    </row>
    <row r="780" spans="6:6" ht="16" x14ac:dyDescent="0.2">
      <c r="F780" s="68"/>
    </row>
    <row r="781" spans="6:6" ht="16" x14ac:dyDescent="0.2">
      <c r="F781" s="68"/>
    </row>
    <row r="782" spans="6:6" ht="16" x14ac:dyDescent="0.2">
      <c r="F782" s="68"/>
    </row>
    <row r="783" spans="6:6" ht="16" x14ac:dyDescent="0.2">
      <c r="F783" s="68"/>
    </row>
    <row r="784" spans="6:6" ht="16" x14ac:dyDescent="0.2">
      <c r="F784" s="68"/>
    </row>
    <row r="785" spans="6:6" ht="16" x14ac:dyDescent="0.2">
      <c r="F785" s="68"/>
    </row>
    <row r="786" spans="6:6" ht="16" x14ac:dyDescent="0.2">
      <c r="F786" s="68"/>
    </row>
    <row r="787" spans="6:6" ht="16" x14ac:dyDescent="0.2">
      <c r="F787" s="68"/>
    </row>
    <row r="788" spans="6:6" ht="16" x14ac:dyDescent="0.2">
      <c r="F788" s="68"/>
    </row>
    <row r="789" spans="6:6" ht="16" x14ac:dyDescent="0.2">
      <c r="F789" s="68"/>
    </row>
    <row r="790" spans="6:6" ht="16" x14ac:dyDescent="0.2">
      <c r="F790" s="68"/>
    </row>
    <row r="791" spans="6:6" ht="16" x14ac:dyDescent="0.2">
      <c r="F791" s="68"/>
    </row>
    <row r="792" spans="6:6" ht="16" x14ac:dyDescent="0.2">
      <c r="F792" s="68"/>
    </row>
    <row r="793" spans="6:6" ht="16" x14ac:dyDescent="0.2">
      <c r="F793" s="68"/>
    </row>
    <row r="794" spans="6:6" ht="16" x14ac:dyDescent="0.2">
      <c r="F794" s="68"/>
    </row>
    <row r="795" spans="6:6" ht="16" x14ac:dyDescent="0.2">
      <c r="F795" s="68"/>
    </row>
    <row r="796" spans="6:6" ht="16" x14ac:dyDescent="0.2">
      <c r="F796" s="68"/>
    </row>
    <row r="797" spans="6:6" ht="16" x14ac:dyDescent="0.2">
      <c r="F797" s="68"/>
    </row>
    <row r="798" spans="6:6" ht="16" x14ac:dyDescent="0.2">
      <c r="F798" s="68"/>
    </row>
    <row r="799" spans="6:6" ht="16" x14ac:dyDescent="0.2">
      <c r="F799" s="68"/>
    </row>
    <row r="800" spans="6:6" ht="16" x14ac:dyDescent="0.2">
      <c r="F800" s="68"/>
    </row>
    <row r="801" spans="6:6" ht="16" x14ac:dyDescent="0.2">
      <c r="F801" s="68"/>
    </row>
    <row r="802" spans="6:6" ht="16" x14ac:dyDescent="0.2">
      <c r="F802" s="68"/>
    </row>
    <row r="803" spans="6:6" ht="16" x14ac:dyDescent="0.2">
      <c r="F803" s="68"/>
    </row>
    <row r="804" spans="6:6" ht="16" x14ac:dyDescent="0.2">
      <c r="F804" s="68"/>
    </row>
    <row r="805" spans="6:6" ht="16" x14ac:dyDescent="0.2">
      <c r="F805" s="68"/>
    </row>
    <row r="806" spans="6:6" ht="16" x14ac:dyDescent="0.2">
      <c r="F806" s="68"/>
    </row>
    <row r="807" spans="6:6" ht="16" x14ac:dyDescent="0.2">
      <c r="F807" s="68"/>
    </row>
    <row r="808" spans="6:6" ht="16" x14ac:dyDescent="0.2">
      <c r="F808" s="68"/>
    </row>
    <row r="809" spans="6:6" ht="16" x14ac:dyDescent="0.2">
      <c r="F809" s="68"/>
    </row>
    <row r="810" spans="6:6" ht="16" x14ac:dyDescent="0.2">
      <c r="F810" s="68"/>
    </row>
    <row r="811" spans="6:6" ht="16" x14ac:dyDescent="0.2">
      <c r="F811" s="68"/>
    </row>
    <row r="812" spans="6:6" ht="16" x14ac:dyDescent="0.2">
      <c r="F812" s="68"/>
    </row>
    <row r="813" spans="6:6" ht="16" x14ac:dyDescent="0.2">
      <c r="F813" s="68"/>
    </row>
    <row r="814" spans="6:6" ht="16" x14ac:dyDescent="0.2">
      <c r="F814" s="68"/>
    </row>
    <row r="815" spans="6:6" ht="16" x14ac:dyDescent="0.2">
      <c r="F815" s="68"/>
    </row>
    <row r="816" spans="6:6" ht="16" x14ac:dyDescent="0.2">
      <c r="F816" s="68"/>
    </row>
    <row r="817" spans="6:6" ht="16" x14ac:dyDescent="0.2">
      <c r="F817" s="68"/>
    </row>
    <row r="818" spans="6:6" ht="16" x14ac:dyDescent="0.2">
      <c r="F818" s="68"/>
    </row>
    <row r="819" spans="6:6" ht="16" x14ac:dyDescent="0.2">
      <c r="F819" s="68"/>
    </row>
    <row r="820" spans="6:6" ht="16" x14ac:dyDescent="0.2">
      <c r="F820" s="68"/>
    </row>
    <row r="821" spans="6:6" ht="16" x14ac:dyDescent="0.2">
      <c r="F821" s="68"/>
    </row>
    <row r="822" spans="6:6" ht="16" x14ac:dyDescent="0.2">
      <c r="F822" s="68"/>
    </row>
    <row r="823" spans="6:6" ht="16" x14ac:dyDescent="0.2">
      <c r="F823" s="68"/>
    </row>
    <row r="824" spans="6:6" ht="16" x14ac:dyDescent="0.2">
      <c r="F824" s="68"/>
    </row>
    <row r="825" spans="6:6" ht="16" x14ac:dyDescent="0.2">
      <c r="F825" s="68"/>
    </row>
    <row r="826" spans="6:6" ht="16" x14ac:dyDescent="0.2">
      <c r="F826" s="68"/>
    </row>
    <row r="827" spans="6:6" ht="16" x14ac:dyDescent="0.2">
      <c r="F827" s="68"/>
    </row>
    <row r="828" spans="6:6" ht="16" x14ac:dyDescent="0.2">
      <c r="F828" s="68"/>
    </row>
    <row r="829" spans="6:6" ht="16" x14ac:dyDescent="0.2">
      <c r="F829" s="68"/>
    </row>
    <row r="830" spans="6:6" ht="16" x14ac:dyDescent="0.2">
      <c r="F830" s="68"/>
    </row>
    <row r="831" spans="6:6" ht="16" x14ac:dyDescent="0.2">
      <c r="F831" s="68"/>
    </row>
    <row r="832" spans="6:6" ht="16" x14ac:dyDescent="0.2">
      <c r="F832" s="68"/>
    </row>
    <row r="833" spans="6:6" ht="16" x14ac:dyDescent="0.2">
      <c r="F833" s="68"/>
    </row>
    <row r="834" spans="6:6" ht="16" x14ac:dyDescent="0.2">
      <c r="F834" s="68"/>
    </row>
    <row r="835" spans="6:6" ht="16" x14ac:dyDescent="0.2">
      <c r="F835" s="68"/>
    </row>
    <row r="836" spans="6:6" ht="16" x14ac:dyDescent="0.2">
      <c r="F836" s="68"/>
    </row>
    <row r="837" spans="6:6" ht="16" x14ac:dyDescent="0.2">
      <c r="F837" s="68"/>
    </row>
    <row r="838" spans="6:6" ht="16" x14ac:dyDescent="0.2">
      <c r="F838" s="68"/>
    </row>
    <row r="839" spans="6:6" ht="16" x14ac:dyDescent="0.2">
      <c r="F839" s="68"/>
    </row>
    <row r="840" spans="6:6" ht="16" x14ac:dyDescent="0.2">
      <c r="F840" s="68"/>
    </row>
    <row r="841" spans="6:6" ht="16" x14ac:dyDescent="0.2">
      <c r="F841" s="68"/>
    </row>
    <row r="842" spans="6:6" ht="16" x14ac:dyDescent="0.2">
      <c r="F842" s="68"/>
    </row>
    <row r="843" spans="6:6" ht="16" x14ac:dyDescent="0.2">
      <c r="F843" s="68"/>
    </row>
    <row r="844" spans="6:6" ht="16" x14ac:dyDescent="0.2">
      <c r="F844" s="68"/>
    </row>
    <row r="845" spans="6:6" ht="16" x14ac:dyDescent="0.2">
      <c r="F845" s="68"/>
    </row>
    <row r="846" spans="6:6" ht="16" x14ac:dyDescent="0.2">
      <c r="F846" s="68"/>
    </row>
    <row r="847" spans="6:6" ht="16" x14ac:dyDescent="0.2">
      <c r="F847" s="68"/>
    </row>
    <row r="848" spans="6:6" ht="16" x14ac:dyDescent="0.2">
      <c r="F848" s="68"/>
    </row>
    <row r="849" spans="6:6" ht="16" x14ac:dyDescent="0.2">
      <c r="F849" s="68"/>
    </row>
    <row r="850" spans="6:6" ht="16" x14ac:dyDescent="0.2">
      <c r="F850" s="68"/>
    </row>
    <row r="851" spans="6:6" ht="16" x14ac:dyDescent="0.2">
      <c r="F851" s="68"/>
    </row>
    <row r="852" spans="6:6" ht="16" x14ac:dyDescent="0.2">
      <c r="F852" s="68"/>
    </row>
    <row r="853" spans="6:6" ht="16" x14ac:dyDescent="0.2">
      <c r="F853" s="68"/>
    </row>
    <row r="854" spans="6:6" ht="16" x14ac:dyDescent="0.2">
      <c r="F854" s="68"/>
    </row>
    <row r="855" spans="6:6" ht="16" x14ac:dyDescent="0.2">
      <c r="F855" s="68"/>
    </row>
    <row r="856" spans="6:6" ht="16" x14ac:dyDescent="0.2">
      <c r="F856" s="68"/>
    </row>
    <row r="857" spans="6:6" ht="16" x14ac:dyDescent="0.2">
      <c r="F857" s="68"/>
    </row>
    <row r="858" spans="6:6" ht="16" x14ac:dyDescent="0.2">
      <c r="F858" s="68"/>
    </row>
    <row r="859" spans="6:6" ht="16" x14ac:dyDescent="0.2">
      <c r="F859" s="68"/>
    </row>
    <row r="860" spans="6:6" ht="16" x14ac:dyDescent="0.2">
      <c r="F860" s="68"/>
    </row>
    <row r="861" spans="6:6" ht="16" x14ac:dyDescent="0.2">
      <c r="F861" s="68"/>
    </row>
    <row r="862" spans="6:6" ht="16" x14ac:dyDescent="0.2">
      <c r="F862" s="68"/>
    </row>
    <row r="863" spans="6:6" ht="16" x14ac:dyDescent="0.2">
      <c r="F863" s="68"/>
    </row>
    <row r="864" spans="6:6" ht="16" x14ac:dyDescent="0.2">
      <c r="F864" s="68"/>
    </row>
    <row r="865" spans="6:6" ht="16" x14ac:dyDescent="0.2">
      <c r="F865" s="68"/>
    </row>
    <row r="866" spans="6:6" ht="16" x14ac:dyDescent="0.2">
      <c r="F866" s="68"/>
    </row>
    <row r="867" spans="6:6" ht="16" x14ac:dyDescent="0.2">
      <c r="F867" s="68"/>
    </row>
    <row r="868" spans="6:6" ht="16" x14ac:dyDescent="0.2">
      <c r="F868" s="68"/>
    </row>
    <row r="869" spans="6:6" ht="16" x14ac:dyDescent="0.2">
      <c r="F869" s="68"/>
    </row>
    <row r="870" spans="6:6" ht="16" x14ac:dyDescent="0.2">
      <c r="F870" s="68"/>
    </row>
    <row r="871" spans="6:6" ht="16" x14ac:dyDescent="0.2">
      <c r="F871" s="68"/>
    </row>
    <row r="872" spans="6:6" ht="16" x14ac:dyDescent="0.2">
      <c r="F872" s="68"/>
    </row>
    <row r="873" spans="6:6" ht="16" x14ac:dyDescent="0.2">
      <c r="F873" s="68"/>
    </row>
    <row r="874" spans="6:6" ht="16" x14ac:dyDescent="0.2">
      <c r="F874" s="68"/>
    </row>
    <row r="875" spans="6:6" ht="16" x14ac:dyDescent="0.2">
      <c r="F875" s="68"/>
    </row>
    <row r="876" spans="6:6" ht="16" x14ac:dyDescent="0.2">
      <c r="F876" s="68"/>
    </row>
    <row r="877" spans="6:6" ht="16" x14ac:dyDescent="0.2">
      <c r="F877" s="68"/>
    </row>
    <row r="878" spans="6:6" ht="16" x14ac:dyDescent="0.2">
      <c r="F878" s="68"/>
    </row>
    <row r="879" spans="6:6" ht="16" x14ac:dyDescent="0.2">
      <c r="F879" s="68"/>
    </row>
    <row r="880" spans="6:6" ht="16" x14ac:dyDescent="0.2">
      <c r="F880" s="68"/>
    </row>
    <row r="881" spans="6:6" ht="16" x14ac:dyDescent="0.2">
      <c r="F881" s="68"/>
    </row>
    <row r="882" spans="6:6" ht="16" x14ac:dyDescent="0.2">
      <c r="F882" s="68"/>
    </row>
    <row r="883" spans="6:6" ht="16" x14ac:dyDescent="0.2">
      <c r="F883" s="68"/>
    </row>
    <row r="884" spans="6:6" ht="16" x14ac:dyDescent="0.2">
      <c r="F884" s="68"/>
    </row>
    <row r="885" spans="6:6" ht="16" x14ac:dyDescent="0.2">
      <c r="F885" s="68"/>
    </row>
    <row r="886" spans="6:6" ht="16" x14ac:dyDescent="0.2">
      <c r="F886" s="68"/>
    </row>
    <row r="887" spans="6:6" ht="16" x14ac:dyDescent="0.2">
      <c r="F887" s="68"/>
    </row>
    <row r="888" spans="6:6" ht="16" x14ac:dyDescent="0.2">
      <c r="F888" s="68"/>
    </row>
    <row r="889" spans="6:6" ht="16" x14ac:dyDescent="0.2">
      <c r="F889" s="68"/>
    </row>
    <row r="890" spans="6:6" ht="16" x14ac:dyDescent="0.2">
      <c r="F890" s="68"/>
    </row>
    <row r="891" spans="6:6" ht="16" x14ac:dyDescent="0.2">
      <c r="F891" s="68"/>
    </row>
    <row r="892" spans="6:6" ht="16" x14ac:dyDescent="0.2">
      <c r="F892" s="68"/>
    </row>
    <row r="893" spans="6:6" ht="16" x14ac:dyDescent="0.2">
      <c r="F893" s="68"/>
    </row>
    <row r="894" spans="6:6" ht="16" x14ac:dyDescent="0.2">
      <c r="F894" s="68"/>
    </row>
    <row r="895" spans="6:6" ht="16" x14ac:dyDescent="0.2">
      <c r="F895" s="68"/>
    </row>
    <row r="896" spans="6:6" ht="16" x14ac:dyDescent="0.2">
      <c r="F896" s="68"/>
    </row>
    <row r="897" spans="6:6" ht="16" x14ac:dyDescent="0.2">
      <c r="F897" s="68"/>
    </row>
    <row r="898" spans="6:6" ht="16" x14ac:dyDescent="0.2">
      <c r="F898" s="68"/>
    </row>
    <row r="899" spans="6:6" ht="16" x14ac:dyDescent="0.2">
      <c r="F899" s="68"/>
    </row>
    <row r="900" spans="6:6" ht="16" x14ac:dyDescent="0.2">
      <c r="F900" s="68"/>
    </row>
    <row r="901" spans="6:6" ht="16" x14ac:dyDescent="0.2">
      <c r="F901" s="68"/>
    </row>
    <row r="902" spans="6:6" ht="16" x14ac:dyDescent="0.2">
      <c r="F902" s="68"/>
    </row>
    <row r="903" spans="6:6" ht="16" x14ac:dyDescent="0.2">
      <c r="F903" s="68"/>
    </row>
    <row r="904" spans="6:6" ht="16" x14ac:dyDescent="0.2">
      <c r="F904" s="68"/>
    </row>
    <row r="905" spans="6:6" ht="16" x14ac:dyDescent="0.2">
      <c r="F905" s="68"/>
    </row>
    <row r="906" spans="6:6" ht="16" x14ac:dyDescent="0.2">
      <c r="F906" s="68"/>
    </row>
    <row r="907" spans="6:6" ht="16" x14ac:dyDescent="0.2">
      <c r="F907" s="68"/>
    </row>
    <row r="908" spans="6:6" ht="16" x14ac:dyDescent="0.2">
      <c r="F908" s="68"/>
    </row>
    <row r="909" spans="6:6" ht="16" x14ac:dyDescent="0.2">
      <c r="F909" s="68"/>
    </row>
    <row r="910" spans="6:6" ht="16" x14ac:dyDescent="0.2">
      <c r="F910" s="68"/>
    </row>
    <row r="911" spans="6:6" ht="16" x14ac:dyDescent="0.2">
      <c r="F911" s="68"/>
    </row>
    <row r="912" spans="6:6" ht="16" x14ac:dyDescent="0.2">
      <c r="F912" s="68"/>
    </row>
    <row r="913" spans="6:6" ht="16" x14ac:dyDescent="0.2">
      <c r="F913" s="68"/>
    </row>
    <row r="914" spans="6:6" ht="16" x14ac:dyDescent="0.2">
      <c r="F914" s="68"/>
    </row>
    <row r="915" spans="6:6" ht="16" x14ac:dyDescent="0.2">
      <c r="F915" s="68"/>
    </row>
    <row r="916" spans="6:6" ht="16" x14ac:dyDescent="0.2">
      <c r="F916" s="68"/>
    </row>
    <row r="917" spans="6:6" ht="16" x14ac:dyDescent="0.2">
      <c r="F917" s="68"/>
    </row>
    <row r="918" spans="6:6" ht="16" x14ac:dyDescent="0.2">
      <c r="F918" s="68"/>
    </row>
    <row r="919" spans="6:6" ht="16" x14ac:dyDescent="0.2">
      <c r="F919" s="68"/>
    </row>
    <row r="920" spans="6:6" ht="16" x14ac:dyDescent="0.2">
      <c r="F920" s="68"/>
    </row>
    <row r="921" spans="6:6" ht="16" x14ac:dyDescent="0.2">
      <c r="F921" s="68"/>
    </row>
    <row r="922" spans="6:6" ht="16" x14ac:dyDescent="0.2">
      <c r="F922" s="68"/>
    </row>
    <row r="923" spans="6:6" ht="16" x14ac:dyDescent="0.2">
      <c r="F923" s="68"/>
    </row>
    <row r="924" spans="6:6" ht="16" x14ac:dyDescent="0.2">
      <c r="F924" s="68"/>
    </row>
    <row r="925" spans="6:6" ht="16" x14ac:dyDescent="0.2">
      <c r="F925" s="68"/>
    </row>
    <row r="926" spans="6:6" ht="16" x14ac:dyDescent="0.2">
      <c r="F926" s="68"/>
    </row>
    <row r="927" spans="6:6" ht="16" x14ac:dyDescent="0.2">
      <c r="F927" s="68"/>
    </row>
    <row r="928" spans="6:6" ht="16" x14ac:dyDescent="0.2">
      <c r="F928" s="68"/>
    </row>
    <row r="929" spans="6:6" ht="16" x14ac:dyDescent="0.2">
      <c r="F929" s="68"/>
    </row>
    <row r="930" spans="6:6" ht="16" x14ac:dyDescent="0.2">
      <c r="F930" s="68"/>
    </row>
    <row r="931" spans="6:6" ht="16" x14ac:dyDescent="0.2">
      <c r="F931" s="68"/>
    </row>
    <row r="932" spans="6:6" ht="16" x14ac:dyDescent="0.2">
      <c r="F932" s="68"/>
    </row>
    <row r="933" spans="6:6" ht="16" x14ac:dyDescent="0.2">
      <c r="F933" s="68"/>
    </row>
    <row r="934" spans="6:6" ht="16" x14ac:dyDescent="0.2">
      <c r="F934" s="68"/>
    </row>
    <row r="935" spans="6:6" ht="16" x14ac:dyDescent="0.2">
      <c r="F935" s="68"/>
    </row>
    <row r="936" spans="6:6" ht="16" x14ac:dyDescent="0.2">
      <c r="F936" s="68"/>
    </row>
    <row r="937" spans="6:6" ht="16" x14ac:dyDescent="0.2">
      <c r="F937" s="68"/>
    </row>
    <row r="938" spans="6:6" ht="16" x14ac:dyDescent="0.2">
      <c r="F938" s="68"/>
    </row>
    <row r="939" spans="6:6" ht="16" x14ac:dyDescent="0.2">
      <c r="F939" s="68"/>
    </row>
    <row r="940" spans="6:6" ht="16" x14ac:dyDescent="0.2">
      <c r="F940" s="68"/>
    </row>
    <row r="941" spans="6:6" ht="16" x14ac:dyDescent="0.2">
      <c r="F941" s="68"/>
    </row>
    <row r="942" spans="6:6" ht="16" x14ac:dyDescent="0.2">
      <c r="F942" s="68"/>
    </row>
    <row r="943" spans="6:6" ht="16" x14ac:dyDescent="0.2">
      <c r="F943" s="68"/>
    </row>
    <row r="944" spans="6:6" ht="16" x14ac:dyDescent="0.2">
      <c r="F944" s="68"/>
    </row>
    <row r="945" spans="6:6" ht="16" x14ac:dyDescent="0.2">
      <c r="F945" s="68"/>
    </row>
    <row r="946" spans="6:6" ht="16" x14ac:dyDescent="0.2">
      <c r="F946" s="68"/>
    </row>
    <row r="947" spans="6:6" ht="16" x14ac:dyDescent="0.2">
      <c r="F947" s="68"/>
    </row>
    <row r="948" spans="6:6" ht="16" x14ac:dyDescent="0.2">
      <c r="F948" s="68"/>
    </row>
    <row r="949" spans="6:6" ht="16" x14ac:dyDescent="0.2">
      <c r="F949" s="68"/>
    </row>
    <row r="950" spans="6:6" ht="16" x14ac:dyDescent="0.2">
      <c r="F950" s="68"/>
    </row>
    <row r="951" spans="6:6" ht="16" x14ac:dyDescent="0.2">
      <c r="F951" s="68"/>
    </row>
    <row r="952" spans="6:6" ht="16" x14ac:dyDescent="0.2">
      <c r="F952" s="68"/>
    </row>
    <row r="953" spans="6:6" ht="16" x14ac:dyDescent="0.2">
      <c r="F953" s="68"/>
    </row>
    <row r="954" spans="6:6" ht="16" x14ac:dyDescent="0.2">
      <c r="F954" s="68"/>
    </row>
    <row r="955" spans="6:6" ht="16" x14ac:dyDescent="0.2">
      <c r="F955" s="68"/>
    </row>
    <row r="956" spans="6:6" ht="16" x14ac:dyDescent="0.2">
      <c r="F956" s="68"/>
    </row>
    <row r="957" spans="6:6" ht="16" x14ac:dyDescent="0.2">
      <c r="F957" s="68"/>
    </row>
    <row r="958" spans="6:6" ht="16" x14ac:dyDescent="0.2">
      <c r="F958" s="68"/>
    </row>
    <row r="959" spans="6:6" ht="16" x14ac:dyDescent="0.2">
      <c r="F959" s="68"/>
    </row>
    <row r="960" spans="6:6" ht="16" x14ac:dyDescent="0.2">
      <c r="F960" s="68"/>
    </row>
    <row r="961" spans="6:6" ht="16" x14ac:dyDescent="0.2">
      <c r="F961" s="68"/>
    </row>
    <row r="962" spans="6:6" ht="16" x14ac:dyDescent="0.2">
      <c r="F962" s="68"/>
    </row>
    <row r="963" spans="6:6" ht="16" x14ac:dyDescent="0.2">
      <c r="F963" s="68"/>
    </row>
    <row r="964" spans="6:6" ht="16" x14ac:dyDescent="0.2">
      <c r="F964" s="68"/>
    </row>
    <row r="965" spans="6:6" ht="16" x14ac:dyDescent="0.2">
      <c r="F965" s="68"/>
    </row>
    <row r="966" spans="6:6" ht="16" x14ac:dyDescent="0.2">
      <c r="F966" s="68"/>
    </row>
    <row r="967" spans="6:6" ht="16" x14ac:dyDescent="0.2">
      <c r="F967" s="68"/>
    </row>
    <row r="968" spans="6:6" ht="16" x14ac:dyDescent="0.2">
      <c r="F968" s="68"/>
    </row>
    <row r="969" spans="6:6" ht="16" x14ac:dyDescent="0.2">
      <c r="F969" s="68"/>
    </row>
    <row r="970" spans="6:6" ht="16" x14ac:dyDescent="0.2">
      <c r="F970" s="68"/>
    </row>
    <row r="971" spans="6:6" ht="16" x14ac:dyDescent="0.2">
      <c r="F971" s="68"/>
    </row>
    <row r="972" spans="6:6" ht="16" x14ac:dyDescent="0.2">
      <c r="F972" s="68"/>
    </row>
    <row r="973" spans="6:6" ht="16" x14ac:dyDescent="0.2">
      <c r="F973" s="68"/>
    </row>
    <row r="974" spans="6:6" ht="16" x14ac:dyDescent="0.2">
      <c r="F974" s="68"/>
    </row>
    <row r="975" spans="6:6" ht="16" x14ac:dyDescent="0.2">
      <c r="F975" s="68"/>
    </row>
    <row r="976" spans="6:6" ht="16" x14ac:dyDescent="0.2">
      <c r="F976" s="68"/>
    </row>
    <row r="977" spans="6:6" ht="16" x14ac:dyDescent="0.2">
      <c r="F977" s="68"/>
    </row>
    <row r="978" spans="6:6" ht="16" x14ac:dyDescent="0.2">
      <c r="F978" s="68"/>
    </row>
    <row r="979" spans="6:6" ht="16" x14ac:dyDescent="0.2">
      <c r="F979" s="68"/>
    </row>
    <row r="980" spans="6:6" ht="16" x14ac:dyDescent="0.2">
      <c r="F980" s="68"/>
    </row>
    <row r="981" spans="6:6" ht="16" x14ac:dyDescent="0.2">
      <c r="F981" s="68"/>
    </row>
    <row r="982" spans="6:6" ht="16" x14ac:dyDescent="0.2">
      <c r="F982" s="68"/>
    </row>
    <row r="983" spans="6:6" ht="16" x14ac:dyDescent="0.2">
      <c r="F983" s="68"/>
    </row>
    <row r="984" spans="6:6" ht="16" x14ac:dyDescent="0.2">
      <c r="F984" s="68"/>
    </row>
    <row r="985" spans="6:6" ht="16" x14ac:dyDescent="0.2">
      <c r="F985" s="68"/>
    </row>
    <row r="986" spans="6:6" ht="16" x14ac:dyDescent="0.2">
      <c r="F986" s="68"/>
    </row>
    <row r="987" spans="6:6" ht="16" x14ac:dyDescent="0.2">
      <c r="F987" s="68"/>
    </row>
    <row r="988" spans="6:6" ht="16" x14ac:dyDescent="0.2">
      <c r="F988" s="68"/>
    </row>
    <row r="989" spans="6:6" ht="16" x14ac:dyDescent="0.2">
      <c r="F989" s="68"/>
    </row>
    <row r="990" spans="6:6" ht="16" x14ac:dyDescent="0.2">
      <c r="F990" s="68"/>
    </row>
    <row r="991" spans="6:6" ht="16" x14ac:dyDescent="0.2">
      <c r="F991" s="68"/>
    </row>
    <row r="992" spans="6:6" ht="16" x14ac:dyDescent="0.2">
      <c r="F992" s="68"/>
    </row>
    <row r="993" spans="6:6" ht="16" x14ac:dyDescent="0.2">
      <c r="F993" s="68"/>
    </row>
    <row r="994" spans="6:6" ht="16" x14ac:dyDescent="0.2">
      <c r="F994" s="68"/>
    </row>
    <row r="995" spans="6:6" ht="16" x14ac:dyDescent="0.2">
      <c r="F995" s="68"/>
    </row>
    <row r="996" spans="6:6" ht="16" x14ac:dyDescent="0.2">
      <c r="F996" s="68"/>
    </row>
    <row r="997" spans="6:6" ht="16" x14ac:dyDescent="0.2">
      <c r="F997" s="68"/>
    </row>
    <row r="998" spans="6:6" ht="16" x14ac:dyDescent="0.2">
      <c r="F998" s="68"/>
    </row>
    <row r="999" spans="6:6" ht="16" x14ac:dyDescent="0.2">
      <c r="F999" s="68"/>
    </row>
    <row r="1000" spans="6:6" ht="16" x14ac:dyDescent="0.2">
      <c r="F1000" s="68"/>
    </row>
    <row r="1001" spans="6:6" ht="16" x14ac:dyDescent="0.2">
      <c r="F1001" s="68"/>
    </row>
  </sheetData>
  <mergeCells count="4">
    <mergeCell ref="B1:G1"/>
    <mergeCell ref="B3:G3"/>
    <mergeCell ref="B203:G203"/>
    <mergeCell ref="B4:G4"/>
  </mergeCells>
  <dataValidations count="2">
    <dataValidation type="list" allowBlank="1" showErrorMessage="1" sqref="E8" xr:uid="{00000000-0002-0000-0300-000000000000}">
      <formula1>$A$1:$A$10</formula1>
    </dataValidation>
    <dataValidation type="list" allowBlank="1" showErrorMessage="1" sqref="F7:F202" xr:uid="{00000000-0002-0000-0300-000001000000}">
      <formula1>$A$12:$A$13</formula1>
    </dataValidation>
  </dataValidations>
  <pageMargins left="0" right="0" top="0" bottom="0" header="0" footer="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G1000"/>
  <sheetViews>
    <sheetView showGridLines="0" topLeftCell="B1" workbookViewId="0"/>
  </sheetViews>
  <sheetFormatPr baseColWidth="10" defaultColWidth="14.33203125" defaultRowHeight="15" customHeight="1" x14ac:dyDescent="0.15"/>
  <cols>
    <col min="1" max="1" width="15.1640625" hidden="1" customWidth="1"/>
    <col min="2" max="2" width="4" customWidth="1"/>
    <col min="3" max="3" width="37.33203125" customWidth="1"/>
    <col min="4" max="4" width="12.33203125" customWidth="1"/>
    <col min="5" max="6" width="25.83203125" customWidth="1"/>
    <col min="7" max="7" width="27.6640625" customWidth="1"/>
    <col min="8" max="26" width="10.83203125" customWidth="1"/>
  </cols>
  <sheetData>
    <row r="1" spans="1:7" ht="24.75" customHeight="1" x14ac:dyDescent="0.15">
      <c r="A1" s="81" t="str">
        <f>IF('Financieel Overzicht'!A20="","",'Financieel Overzicht'!A20)</f>
        <v>deelnamegelden</v>
      </c>
      <c r="B1" s="107" t="str">
        <f>"Inkomsten "&amp;'Financieel Overzicht'!A2</f>
        <v>Inkomsten Vul hier je naam van je evenement in</v>
      </c>
      <c r="C1" s="98"/>
      <c r="D1" s="98"/>
      <c r="E1" s="98"/>
      <c r="F1" s="98"/>
      <c r="G1" s="108"/>
    </row>
    <row r="2" spans="1:7" ht="13" x14ac:dyDescent="0.15">
      <c r="A2" s="81" t="str">
        <f>IF('Financieel Overzicht'!A21="","",'Financieel Overzicht'!A21)</f>
        <v>inkomsten drank en ijs</v>
      </c>
      <c r="B2" s="78"/>
      <c r="C2" s="78"/>
      <c r="D2" s="78"/>
      <c r="E2" s="78"/>
      <c r="F2" s="78"/>
      <c r="G2" s="12"/>
    </row>
    <row r="3" spans="1:7" ht="31.5" customHeight="1" x14ac:dyDescent="0.15">
      <c r="A3" s="81" t="str">
        <f>IF('Financieel Overzicht'!A22="","",'Financieel Overzicht'!A22)</f>
        <v/>
      </c>
      <c r="B3" s="105" t="s">
        <v>91</v>
      </c>
      <c r="C3" s="95"/>
      <c r="D3" s="95"/>
      <c r="E3" s="95"/>
      <c r="F3" s="95"/>
      <c r="G3" s="106"/>
    </row>
    <row r="4" spans="1:7" ht="15.75" customHeight="1" x14ac:dyDescent="0.2">
      <c r="A4" s="81" t="str">
        <f>IF('Financieel Overzicht'!A23="","",'Financieel Overzicht'!A23)</f>
        <v/>
      </c>
      <c r="B4" s="14"/>
      <c r="C4" s="16" t="s">
        <v>83</v>
      </c>
      <c r="D4" s="17">
        <f>SUM(D7:D8)</f>
        <v>0</v>
      </c>
      <c r="E4" s="21"/>
      <c r="F4" s="10"/>
      <c r="G4" s="22"/>
    </row>
    <row r="5" spans="1:7" ht="15.75" customHeight="1" x14ac:dyDescent="0.2">
      <c r="A5" t="s">
        <v>14</v>
      </c>
      <c r="B5" s="24" t="s">
        <v>84</v>
      </c>
      <c r="C5" s="31" t="s">
        <v>85</v>
      </c>
      <c r="D5" s="31" t="s">
        <v>92</v>
      </c>
      <c r="E5" s="31" t="s">
        <v>93</v>
      </c>
      <c r="F5" s="33" t="s">
        <v>88</v>
      </c>
      <c r="G5" s="36" t="s">
        <v>94</v>
      </c>
    </row>
    <row r="6" spans="1:7" ht="15.75" customHeight="1" x14ac:dyDescent="0.2">
      <c r="A6" t="s">
        <v>19</v>
      </c>
      <c r="B6" s="42"/>
      <c r="C6" s="44"/>
      <c r="D6" s="47" t="s">
        <v>89</v>
      </c>
      <c r="E6" s="44" t="s">
        <v>90</v>
      </c>
      <c r="F6" s="44"/>
      <c r="G6" s="49"/>
    </row>
    <row r="7" spans="1:7" ht="15.75" customHeight="1" x14ac:dyDescent="0.15">
      <c r="A7" s="51" t="str">
        <f>IF('Financieel Overzicht'!A26="","",'Financieel Overzicht'!A26)</f>
        <v/>
      </c>
      <c r="B7" s="53">
        <v>1</v>
      </c>
      <c r="C7" s="55"/>
      <c r="D7" s="57"/>
      <c r="E7" s="55"/>
      <c r="F7" s="55"/>
      <c r="G7" s="55"/>
    </row>
    <row r="8" spans="1:7" ht="16.5" customHeight="1" x14ac:dyDescent="0.15">
      <c r="A8" s="51" t="str">
        <f>IF('Financieel Overzicht'!A27="","",'Financieel Overzicht'!A27)</f>
        <v/>
      </c>
      <c r="B8" s="59">
        <v>2</v>
      </c>
      <c r="C8" s="59"/>
      <c r="D8" s="59"/>
      <c r="E8" s="59"/>
      <c r="F8" s="59"/>
      <c r="G8" s="59"/>
    </row>
    <row r="9" spans="1:7" ht="16.5" customHeight="1" x14ac:dyDescent="0.15">
      <c r="A9" s="51" t="str">
        <f>IF('Financieel Overzicht'!A28="","",'Financieel Overzicht'!A28)</f>
        <v/>
      </c>
      <c r="B9" s="59">
        <v>3</v>
      </c>
      <c r="C9" s="59"/>
      <c r="D9" s="59"/>
      <c r="E9" s="59"/>
      <c r="F9" s="59"/>
      <c r="G9" s="59"/>
    </row>
    <row r="10" spans="1:7" ht="16.5" customHeight="1" x14ac:dyDescent="0.15">
      <c r="A10" s="51" t="str">
        <f>IF('Financieel Overzicht'!A29="","",'Financieel Overzicht'!A29)</f>
        <v/>
      </c>
      <c r="B10" s="59">
        <v>4</v>
      </c>
      <c r="C10" s="59"/>
      <c r="D10" s="59"/>
      <c r="E10" s="59"/>
      <c r="F10" s="59"/>
      <c r="G10" s="59"/>
    </row>
    <row r="11" spans="1:7" ht="16.5" customHeight="1" x14ac:dyDescent="0.15">
      <c r="A11" s="51" t="str">
        <f>IF('Financieel Overzicht'!A30="","",'Financieel Overzicht'!A30)</f>
        <v/>
      </c>
      <c r="B11" s="59">
        <v>5</v>
      </c>
      <c r="C11" s="59"/>
      <c r="D11" s="59"/>
      <c r="E11" s="59"/>
      <c r="F11" s="59"/>
      <c r="G11" s="59"/>
    </row>
    <row r="12" spans="1:7" ht="16.5" customHeight="1" x14ac:dyDescent="0.15">
      <c r="A12" s="51" t="str">
        <f>IF('Financieel Overzicht'!A31="","",'Financieel Overzicht'!A31)</f>
        <v/>
      </c>
      <c r="B12" s="59">
        <v>6</v>
      </c>
      <c r="C12" s="59"/>
      <c r="D12" s="59"/>
      <c r="E12" s="59"/>
      <c r="F12" s="59"/>
      <c r="G12" s="59"/>
    </row>
    <row r="13" spans="1:7" ht="16.5" customHeight="1" x14ac:dyDescent="0.15">
      <c r="A13" s="51" t="str">
        <f>IF('Financieel Overzicht'!A32="","",'Financieel Overzicht'!A32)</f>
        <v/>
      </c>
      <c r="B13" s="59">
        <v>7</v>
      </c>
      <c r="C13" s="59"/>
      <c r="D13" s="59"/>
      <c r="E13" s="59"/>
      <c r="F13" s="59"/>
      <c r="G13" s="59"/>
    </row>
    <row r="14" spans="1:7" ht="16.5" customHeight="1" x14ac:dyDescent="0.15">
      <c r="A14" s="51" t="str">
        <f>IF('Financieel Overzicht'!A33="","",'Financieel Overzicht'!A33)</f>
        <v/>
      </c>
      <c r="B14" s="59">
        <v>8</v>
      </c>
      <c r="C14" s="59"/>
      <c r="D14" s="59"/>
      <c r="E14" s="59"/>
      <c r="F14" s="59"/>
      <c r="G14" s="59"/>
    </row>
    <row r="15" spans="1:7" ht="16.5" customHeight="1" x14ac:dyDescent="0.15">
      <c r="A15" s="51" t="str">
        <f>IF('Financieel Overzicht'!A34="","",'Financieel Overzicht'!A34)</f>
        <v/>
      </c>
      <c r="B15" s="59">
        <v>9</v>
      </c>
      <c r="C15" s="59"/>
      <c r="D15" s="59"/>
      <c r="E15" s="59"/>
      <c r="F15" s="59"/>
      <c r="G15" s="59"/>
    </row>
    <row r="16" spans="1:7" ht="16.5" customHeight="1" x14ac:dyDescent="0.15">
      <c r="A16" s="51" t="str">
        <f>IF('Financieel Overzicht'!A35="","",'Financieel Overzicht'!A35)</f>
        <v/>
      </c>
      <c r="B16" s="59">
        <v>10</v>
      </c>
      <c r="C16" s="59"/>
      <c r="D16" s="59"/>
      <c r="E16" s="59"/>
      <c r="F16" s="59"/>
      <c r="G16" s="59"/>
    </row>
    <row r="17" spans="1:7" ht="16.5" customHeight="1" x14ac:dyDescent="0.15">
      <c r="A17" s="51" t="str">
        <f>IF('Financieel Overzicht'!A36="","",'Financieel Overzicht'!A36)</f>
        <v/>
      </c>
      <c r="B17" s="59">
        <v>11</v>
      </c>
      <c r="C17" s="59"/>
      <c r="D17" s="59"/>
      <c r="E17" s="59"/>
      <c r="F17" s="59"/>
      <c r="G17" s="59"/>
    </row>
    <row r="18" spans="1:7" ht="16.5" customHeight="1" x14ac:dyDescent="0.15">
      <c r="A18" s="51" t="str">
        <f>IF('Financieel Overzicht'!A37="","",'Financieel Overzicht'!A37)</f>
        <v/>
      </c>
      <c r="B18" s="59">
        <v>12</v>
      </c>
      <c r="C18" s="59"/>
      <c r="D18" s="59"/>
      <c r="E18" s="59"/>
      <c r="F18" s="59"/>
      <c r="G18" s="59"/>
    </row>
    <row r="19" spans="1:7" ht="16.5" customHeight="1" x14ac:dyDescent="0.15">
      <c r="A19" s="51" t="str">
        <f>IF('Financieel Overzicht'!A38="","",'Financieel Overzicht'!A38)</f>
        <v/>
      </c>
      <c r="B19" s="59">
        <v>13</v>
      </c>
      <c r="C19" s="59"/>
      <c r="D19" s="59"/>
      <c r="E19" s="59"/>
      <c r="F19" s="59"/>
      <c r="G19" s="59"/>
    </row>
    <row r="20" spans="1:7" ht="16.5" customHeight="1" x14ac:dyDescent="0.15">
      <c r="A20" s="51" t="str">
        <f>IF('Financieel Overzicht'!A39="","",'Financieel Overzicht'!A39)</f>
        <v/>
      </c>
      <c r="B20" s="59">
        <v>14</v>
      </c>
      <c r="C20" s="59"/>
      <c r="D20" s="59"/>
      <c r="E20" s="59"/>
      <c r="F20" s="59"/>
      <c r="G20" s="59"/>
    </row>
    <row r="21" spans="1:7" ht="16.5" customHeight="1" x14ac:dyDescent="0.15">
      <c r="A21" s="51" t="str">
        <f>IF('Financieel Overzicht'!A40="","",'Financieel Overzicht'!A40)</f>
        <v/>
      </c>
      <c r="B21" s="59">
        <v>15</v>
      </c>
      <c r="C21" s="59"/>
      <c r="D21" s="59"/>
      <c r="E21" s="59"/>
      <c r="F21" s="59"/>
      <c r="G21" s="59"/>
    </row>
    <row r="22" spans="1:7" ht="16.5" customHeight="1" x14ac:dyDescent="0.15">
      <c r="A22" s="59"/>
      <c r="B22" s="59">
        <v>16</v>
      </c>
      <c r="C22" s="59"/>
      <c r="D22" s="59"/>
      <c r="E22" s="59"/>
      <c r="F22" s="59"/>
      <c r="G22" s="59"/>
    </row>
    <row r="23" spans="1:7" ht="16.5" customHeight="1" x14ac:dyDescent="0.15">
      <c r="A23" s="59"/>
      <c r="B23" s="59">
        <v>17</v>
      </c>
      <c r="C23" s="59"/>
      <c r="D23" s="59"/>
      <c r="E23" s="59"/>
      <c r="F23" s="59"/>
      <c r="G23" s="59"/>
    </row>
    <row r="24" spans="1:7" ht="16.5" customHeight="1" x14ac:dyDescent="0.15">
      <c r="A24" s="51" t="str">
        <f>IF('Financieel Overzicht'!A43="","",'Financieel Overzicht'!A43)</f>
        <v/>
      </c>
      <c r="B24" s="59">
        <v>18</v>
      </c>
      <c r="C24" s="59"/>
      <c r="D24" s="59"/>
      <c r="E24" s="59"/>
      <c r="F24" s="59"/>
      <c r="G24" s="59"/>
    </row>
    <row r="25" spans="1:7" ht="16.5" customHeight="1" x14ac:dyDescent="0.15">
      <c r="A25" s="51" t="str">
        <f>IF('Financieel Overzicht'!A44="","",'Financieel Overzicht'!A44)</f>
        <v/>
      </c>
      <c r="B25" s="59">
        <v>19</v>
      </c>
      <c r="C25" s="59"/>
      <c r="D25" s="59"/>
      <c r="E25" s="59"/>
      <c r="F25" s="59"/>
      <c r="G25" s="59"/>
    </row>
    <row r="26" spans="1:7" ht="16.5" customHeight="1" x14ac:dyDescent="0.15">
      <c r="A26" s="51"/>
      <c r="B26" s="59">
        <v>20</v>
      </c>
      <c r="C26" s="59"/>
      <c r="D26" s="59"/>
      <c r="E26" s="59"/>
      <c r="F26" s="59"/>
      <c r="G26" s="59"/>
    </row>
    <row r="27" spans="1:7" ht="16.5" customHeight="1" x14ac:dyDescent="0.15">
      <c r="A27" s="59"/>
      <c r="B27" s="59">
        <v>21</v>
      </c>
      <c r="C27" s="59"/>
      <c r="D27" s="59"/>
      <c r="E27" s="59"/>
      <c r="F27" s="59"/>
      <c r="G27" s="59"/>
    </row>
    <row r="28" spans="1:7" ht="16.5" customHeight="1" x14ac:dyDescent="0.15">
      <c r="A28" s="59"/>
      <c r="B28" s="59">
        <v>22</v>
      </c>
      <c r="C28" s="59"/>
      <c r="D28" s="59"/>
      <c r="E28" s="59"/>
      <c r="F28" s="59"/>
      <c r="G28" s="59"/>
    </row>
    <row r="29" spans="1:7" ht="16.5" customHeight="1" x14ac:dyDescent="0.15">
      <c r="A29" s="59"/>
      <c r="B29" s="59">
        <v>23</v>
      </c>
      <c r="C29" s="59"/>
      <c r="D29" s="59"/>
      <c r="E29" s="59"/>
      <c r="F29" s="59"/>
      <c r="G29" s="59"/>
    </row>
    <row r="30" spans="1:7" ht="16.5" customHeight="1" x14ac:dyDescent="0.15">
      <c r="A30" s="59"/>
      <c r="B30" s="59">
        <v>24</v>
      </c>
      <c r="C30" s="59"/>
      <c r="D30" s="59"/>
      <c r="E30" s="59"/>
      <c r="F30" s="59"/>
      <c r="G30" s="59"/>
    </row>
    <row r="31" spans="1:7" ht="16.5" customHeight="1" x14ac:dyDescent="0.15">
      <c r="A31" s="59"/>
      <c r="B31" s="59">
        <v>25</v>
      </c>
      <c r="C31" s="59"/>
      <c r="D31" s="59"/>
      <c r="E31" s="59"/>
      <c r="F31" s="59"/>
      <c r="G31" s="59"/>
    </row>
    <row r="32" spans="1:7" ht="16.5" customHeight="1" x14ac:dyDescent="0.15">
      <c r="A32" s="59"/>
      <c r="B32" s="59">
        <v>26</v>
      </c>
      <c r="C32" s="59"/>
      <c r="D32" s="59"/>
      <c r="E32" s="59"/>
      <c r="F32" s="59"/>
      <c r="G32" s="59"/>
    </row>
    <row r="33" spans="1:7" ht="16.5" customHeight="1" x14ac:dyDescent="0.15">
      <c r="A33" s="59"/>
      <c r="B33" s="59">
        <v>27</v>
      </c>
      <c r="C33" s="59"/>
      <c r="D33" s="59"/>
      <c r="E33" s="59"/>
      <c r="F33" s="59"/>
      <c r="G33" s="59"/>
    </row>
    <row r="34" spans="1:7" ht="16.5" customHeight="1" x14ac:dyDescent="0.15">
      <c r="A34" s="59"/>
      <c r="B34" s="59">
        <v>28</v>
      </c>
      <c r="C34" s="59"/>
      <c r="D34" s="59"/>
      <c r="E34" s="59"/>
      <c r="F34" s="59"/>
      <c r="G34" s="59"/>
    </row>
    <row r="35" spans="1:7" ht="16.5" customHeight="1" x14ac:dyDescent="0.15">
      <c r="A35" s="59"/>
      <c r="B35" s="59">
        <v>29</v>
      </c>
      <c r="C35" s="59"/>
      <c r="D35" s="59"/>
      <c r="E35" s="59"/>
      <c r="F35" s="59"/>
      <c r="G35" s="59"/>
    </row>
    <row r="36" spans="1:7" ht="16.5" customHeight="1" x14ac:dyDescent="0.15">
      <c r="A36" s="59"/>
      <c r="B36" s="59">
        <v>30</v>
      </c>
      <c r="C36" s="59"/>
      <c r="D36" s="59"/>
      <c r="E36" s="59"/>
      <c r="F36" s="59"/>
      <c r="G36" s="59"/>
    </row>
    <row r="37" spans="1:7" ht="16.5" customHeight="1" x14ac:dyDescent="0.15">
      <c r="A37" s="59"/>
      <c r="B37" s="59">
        <v>31</v>
      </c>
      <c r="C37" s="59"/>
      <c r="D37" s="59"/>
      <c r="E37" s="59"/>
      <c r="F37" s="59"/>
      <c r="G37" s="59"/>
    </row>
    <row r="38" spans="1:7" ht="16.5" customHeight="1" x14ac:dyDescent="0.15">
      <c r="A38" s="59"/>
      <c r="B38" s="59">
        <v>32</v>
      </c>
      <c r="C38" s="59"/>
      <c r="D38" s="59"/>
      <c r="E38" s="59"/>
      <c r="F38" s="59"/>
      <c r="G38" s="59"/>
    </row>
    <row r="39" spans="1:7" ht="16.5" customHeight="1" x14ac:dyDescent="0.15">
      <c r="A39" s="59"/>
      <c r="B39" s="59">
        <v>33</v>
      </c>
      <c r="C39" s="59"/>
      <c r="D39" s="59"/>
      <c r="E39" s="59"/>
      <c r="F39" s="59"/>
      <c r="G39" s="59"/>
    </row>
    <row r="40" spans="1:7" ht="16.5" customHeight="1" x14ac:dyDescent="0.15">
      <c r="A40" s="59"/>
      <c r="B40" s="59">
        <v>34</v>
      </c>
      <c r="C40" s="59"/>
      <c r="D40" s="59"/>
      <c r="E40" s="59"/>
      <c r="F40" s="59"/>
      <c r="G40" s="59"/>
    </row>
    <row r="41" spans="1:7" ht="16.5" customHeight="1" x14ac:dyDescent="0.15">
      <c r="A41" s="59"/>
      <c r="B41" s="59">
        <v>35</v>
      </c>
      <c r="C41" s="59"/>
      <c r="D41" s="59"/>
      <c r="E41" s="59"/>
      <c r="F41" s="59"/>
      <c r="G41" s="59"/>
    </row>
    <row r="42" spans="1:7" ht="16.5" customHeight="1" x14ac:dyDescent="0.15">
      <c r="A42" s="59"/>
      <c r="B42" s="59">
        <v>36</v>
      </c>
      <c r="C42" s="59"/>
      <c r="D42" s="59"/>
      <c r="E42" s="59"/>
      <c r="F42" s="59"/>
      <c r="G42" s="59"/>
    </row>
    <row r="43" spans="1:7" ht="16.5" customHeight="1" x14ac:dyDescent="0.15">
      <c r="A43" s="59"/>
      <c r="B43" s="59">
        <v>37</v>
      </c>
      <c r="C43" s="59"/>
      <c r="D43" s="59"/>
      <c r="E43" s="59"/>
      <c r="F43" s="59"/>
      <c r="G43" s="59"/>
    </row>
    <row r="44" spans="1:7" ht="16.5" customHeight="1" x14ac:dyDescent="0.15">
      <c r="A44" s="59"/>
      <c r="B44" s="59">
        <v>38</v>
      </c>
      <c r="C44" s="59"/>
      <c r="D44" s="59"/>
      <c r="E44" s="59"/>
      <c r="F44" s="59"/>
      <c r="G44" s="59"/>
    </row>
    <row r="45" spans="1:7" ht="16.5" customHeight="1" x14ac:dyDescent="0.15">
      <c r="A45" s="59"/>
      <c r="B45" s="59">
        <v>39</v>
      </c>
      <c r="C45" s="59"/>
      <c r="D45" s="59"/>
      <c r="E45" s="59"/>
      <c r="F45" s="59"/>
      <c r="G45" s="59"/>
    </row>
    <row r="46" spans="1:7" ht="16.5" customHeight="1" x14ac:dyDescent="0.15">
      <c r="A46" s="59"/>
      <c r="B46" s="59">
        <v>40</v>
      </c>
      <c r="C46" s="59"/>
      <c r="D46" s="59"/>
      <c r="E46" s="59"/>
      <c r="F46" s="59"/>
      <c r="G46" s="59"/>
    </row>
    <row r="47" spans="1:7" ht="16.5" customHeight="1" x14ac:dyDescent="0.15">
      <c r="A47" s="59"/>
      <c r="B47" s="59">
        <v>41</v>
      </c>
      <c r="C47" s="59"/>
      <c r="D47" s="59"/>
      <c r="E47" s="59"/>
      <c r="F47" s="59"/>
      <c r="G47" s="59"/>
    </row>
    <row r="48" spans="1:7" ht="16.5" customHeight="1" x14ac:dyDescent="0.15">
      <c r="A48" s="59"/>
      <c r="B48" s="59">
        <v>42</v>
      </c>
      <c r="C48" s="59"/>
      <c r="D48" s="59"/>
      <c r="E48" s="59"/>
      <c r="F48" s="59"/>
      <c r="G48" s="59"/>
    </row>
    <row r="49" spans="1:7" ht="16.5" customHeight="1" x14ac:dyDescent="0.15">
      <c r="A49" s="59"/>
      <c r="B49" s="59">
        <v>43</v>
      </c>
      <c r="C49" s="59"/>
      <c r="D49" s="59"/>
      <c r="E49" s="59"/>
      <c r="F49" s="59"/>
      <c r="G49" s="59"/>
    </row>
    <row r="50" spans="1:7" ht="16.5" customHeight="1" x14ac:dyDescent="0.15">
      <c r="A50" s="59"/>
      <c r="B50" s="59">
        <v>44</v>
      </c>
      <c r="C50" s="59"/>
      <c r="D50" s="59"/>
      <c r="E50" s="59"/>
      <c r="F50" s="59"/>
      <c r="G50" s="59"/>
    </row>
    <row r="51" spans="1:7" ht="16.5" customHeight="1" x14ac:dyDescent="0.15">
      <c r="A51" s="59"/>
      <c r="B51" s="59">
        <v>45</v>
      </c>
      <c r="C51" s="59"/>
      <c r="D51" s="59"/>
      <c r="E51" s="59"/>
      <c r="F51" s="59"/>
      <c r="G51" s="59"/>
    </row>
    <row r="52" spans="1:7" ht="16.5" customHeight="1" x14ac:dyDescent="0.15">
      <c r="A52" s="59"/>
      <c r="B52" s="59">
        <v>46</v>
      </c>
      <c r="C52" s="59"/>
      <c r="D52" s="59"/>
      <c r="E52" s="59"/>
      <c r="F52" s="59"/>
      <c r="G52" s="59"/>
    </row>
    <row r="53" spans="1:7" ht="16.5" customHeight="1" x14ac:dyDescent="0.15">
      <c r="A53" s="59"/>
      <c r="B53" s="59">
        <v>47</v>
      </c>
      <c r="C53" s="59"/>
      <c r="D53" s="59"/>
      <c r="E53" s="59"/>
      <c r="F53" s="59"/>
      <c r="G53" s="59"/>
    </row>
    <row r="54" spans="1:7" ht="16.5" customHeight="1" x14ac:dyDescent="0.15">
      <c r="A54" s="59"/>
      <c r="B54" s="59">
        <v>48</v>
      </c>
      <c r="C54" s="59"/>
      <c r="D54" s="59"/>
      <c r="E54" s="59"/>
      <c r="F54" s="59"/>
      <c r="G54" s="59"/>
    </row>
    <row r="55" spans="1:7" ht="16.5" customHeight="1" x14ac:dyDescent="0.15">
      <c r="A55" s="59"/>
      <c r="B55" s="59">
        <v>49</v>
      </c>
      <c r="C55" s="59"/>
      <c r="D55" s="59"/>
      <c r="E55" s="59"/>
      <c r="F55" s="59"/>
      <c r="G55" s="59"/>
    </row>
    <row r="56" spans="1:7" ht="16.5" customHeight="1" x14ac:dyDescent="0.15">
      <c r="A56" s="59"/>
      <c r="B56" s="59">
        <v>50</v>
      </c>
      <c r="C56" s="59"/>
      <c r="D56" s="59"/>
      <c r="E56" s="59"/>
      <c r="F56" s="59"/>
      <c r="G56" s="59"/>
    </row>
    <row r="57" spans="1:7" ht="16.5" customHeight="1" x14ac:dyDescent="0.15">
      <c r="A57" s="59"/>
      <c r="B57" s="59">
        <v>51</v>
      </c>
      <c r="C57" s="59"/>
      <c r="D57" s="59"/>
      <c r="E57" s="59"/>
      <c r="F57" s="59"/>
      <c r="G57" s="59"/>
    </row>
    <row r="58" spans="1:7" ht="16.5" customHeight="1" x14ac:dyDescent="0.15">
      <c r="A58" s="59"/>
      <c r="B58" s="59">
        <v>52</v>
      </c>
      <c r="C58" s="59"/>
      <c r="D58" s="59"/>
      <c r="E58" s="59"/>
      <c r="F58" s="59"/>
      <c r="G58" s="59"/>
    </row>
    <row r="59" spans="1:7" ht="16.5" customHeight="1" x14ac:dyDescent="0.15">
      <c r="A59" s="59"/>
      <c r="B59" s="59">
        <v>53</v>
      </c>
      <c r="C59" s="59"/>
      <c r="D59" s="59"/>
      <c r="E59" s="59"/>
      <c r="F59" s="59"/>
      <c r="G59" s="59"/>
    </row>
    <row r="60" spans="1:7" ht="16.5" customHeight="1" x14ac:dyDescent="0.15">
      <c r="A60" s="59"/>
      <c r="B60" s="59">
        <v>54</v>
      </c>
      <c r="C60" s="59"/>
      <c r="D60" s="59"/>
      <c r="E60" s="59"/>
      <c r="F60" s="59"/>
      <c r="G60" s="59"/>
    </row>
    <row r="61" spans="1:7" ht="16.5" customHeight="1" x14ac:dyDescent="0.15">
      <c r="A61" s="59"/>
      <c r="B61" s="59">
        <v>55</v>
      </c>
      <c r="C61" s="59"/>
      <c r="D61" s="59"/>
      <c r="E61" s="59"/>
      <c r="F61" s="59"/>
      <c r="G61" s="59"/>
    </row>
    <row r="62" spans="1:7" ht="16.5" customHeight="1" x14ac:dyDescent="0.15">
      <c r="A62" s="59"/>
      <c r="B62" s="59">
        <v>56</v>
      </c>
      <c r="C62" s="59"/>
      <c r="D62" s="59"/>
      <c r="E62" s="59"/>
      <c r="F62" s="59"/>
      <c r="G62" s="59"/>
    </row>
    <row r="63" spans="1:7" ht="16.5" customHeight="1" x14ac:dyDescent="0.15">
      <c r="A63" s="59"/>
      <c r="B63" s="59">
        <v>57</v>
      </c>
      <c r="C63" s="59"/>
      <c r="D63" s="59"/>
      <c r="E63" s="59"/>
      <c r="F63" s="59"/>
      <c r="G63" s="59"/>
    </row>
    <row r="64" spans="1:7" ht="16.5" customHeight="1" x14ac:dyDescent="0.15">
      <c r="A64" s="59"/>
      <c r="B64" s="59">
        <v>58</v>
      </c>
      <c r="C64" s="59"/>
      <c r="D64" s="59"/>
      <c r="E64" s="59"/>
      <c r="F64" s="59"/>
      <c r="G64" s="59"/>
    </row>
    <row r="65" spans="1:7" ht="16.5" customHeight="1" x14ac:dyDescent="0.15">
      <c r="A65" s="59"/>
      <c r="B65" s="59">
        <v>59</v>
      </c>
      <c r="C65" s="59"/>
      <c r="D65" s="59"/>
      <c r="E65" s="59"/>
      <c r="F65" s="59"/>
      <c r="G65" s="59"/>
    </row>
    <row r="66" spans="1:7" ht="16.5" customHeight="1" x14ac:dyDescent="0.15">
      <c r="A66" s="59"/>
      <c r="B66" s="59">
        <v>60</v>
      </c>
      <c r="C66" s="59"/>
      <c r="D66" s="59"/>
      <c r="E66" s="59"/>
      <c r="F66" s="59"/>
      <c r="G66" s="59"/>
    </row>
    <row r="67" spans="1:7" ht="16.5" customHeight="1" x14ac:dyDescent="0.15">
      <c r="A67" s="59"/>
      <c r="B67" s="59">
        <v>61</v>
      </c>
      <c r="C67" s="59"/>
      <c r="D67" s="59"/>
      <c r="E67" s="59"/>
      <c r="F67" s="59"/>
      <c r="G67" s="59"/>
    </row>
    <row r="68" spans="1:7" ht="16.5" customHeight="1" x14ac:dyDescent="0.15">
      <c r="A68" s="59"/>
      <c r="B68" s="59">
        <v>62</v>
      </c>
      <c r="C68" s="59"/>
      <c r="D68" s="59"/>
      <c r="E68" s="59"/>
      <c r="F68" s="59"/>
      <c r="G68" s="59"/>
    </row>
    <row r="69" spans="1:7" ht="16.5" customHeight="1" x14ac:dyDescent="0.15">
      <c r="A69" s="59"/>
      <c r="B69" s="59">
        <v>63</v>
      </c>
      <c r="C69" s="59"/>
      <c r="D69" s="59"/>
      <c r="E69" s="59"/>
      <c r="F69" s="59"/>
      <c r="G69" s="59"/>
    </row>
    <row r="70" spans="1:7" ht="16.5" customHeight="1" x14ac:dyDescent="0.15">
      <c r="A70" s="59"/>
      <c r="B70" s="59">
        <v>64</v>
      </c>
      <c r="C70" s="59"/>
      <c r="D70" s="59"/>
      <c r="E70" s="59"/>
      <c r="F70" s="59"/>
      <c r="G70" s="59"/>
    </row>
    <row r="71" spans="1:7" ht="16.5" customHeight="1" x14ac:dyDescent="0.15">
      <c r="A71" s="59"/>
      <c r="B71" s="59">
        <v>65</v>
      </c>
      <c r="C71" s="59"/>
      <c r="D71" s="59"/>
      <c r="E71" s="59"/>
      <c r="F71" s="59"/>
      <c r="G71" s="59"/>
    </row>
    <row r="72" spans="1:7" ht="16.5" customHeight="1" x14ac:dyDescent="0.15">
      <c r="A72" s="59"/>
      <c r="B72" s="59">
        <v>66</v>
      </c>
      <c r="C72" s="59"/>
      <c r="D72" s="59"/>
      <c r="E72" s="59"/>
      <c r="F72" s="59"/>
      <c r="G72" s="59"/>
    </row>
    <row r="73" spans="1:7" ht="16.5" customHeight="1" x14ac:dyDescent="0.15">
      <c r="A73" s="59"/>
      <c r="B73" s="59">
        <v>67</v>
      </c>
      <c r="C73" s="59"/>
      <c r="D73" s="59"/>
      <c r="E73" s="59"/>
      <c r="F73" s="59"/>
      <c r="G73" s="59"/>
    </row>
    <row r="74" spans="1:7" ht="16.5" customHeight="1" x14ac:dyDescent="0.15">
      <c r="A74" s="59"/>
      <c r="B74" s="59">
        <v>68</v>
      </c>
      <c r="C74" s="59"/>
      <c r="D74" s="59"/>
      <c r="E74" s="59"/>
      <c r="F74" s="59"/>
      <c r="G74" s="59"/>
    </row>
    <row r="75" spans="1:7" ht="16.5" customHeight="1" x14ac:dyDescent="0.15">
      <c r="A75" s="59"/>
      <c r="B75" s="59">
        <v>69</v>
      </c>
      <c r="C75" s="59"/>
      <c r="D75" s="59"/>
      <c r="E75" s="59"/>
      <c r="F75" s="59"/>
      <c r="G75" s="59"/>
    </row>
    <row r="76" spans="1:7" ht="16.5" customHeight="1" x14ac:dyDescent="0.15">
      <c r="A76" s="59"/>
      <c r="B76" s="59">
        <v>70</v>
      </c>
      <c r="C76" s="59"/>
      <c r="D76" s="59"/>
      <c r="E76" s="59"/>
      <c r="F76" s="59"/>
      <c r="G76" s="59"/>
    </row>
    <row r="77" spans="1:7" ht="16.5" customHeight="1" x14ac:dyDescent="0.15">
      <c r="A77" s="59"/>
      <c r="B77" s="59">
        <v>71</v>
      </c>
      <c r="C77" s="59"/>
      <c r="D77" s="59"/>
      <c r="E77" s="59"/>
      <c r="F77" s="59"/>
      <c r="G77" s="59"/>
    </row>
    <row r="78" spans="1:7" ht="16.5" customHeight="1" x14ac:dyDescent="0.15">
      <c r="A78" s="59"/>
      <c r="B78" s="59">
        <v>72</v>
      </c>
      <c r="C78" s="59"/>
      <c r="D78" s="59"/>
      <c r="E78" s="59"/>
      <c r="F78" s="59"/>
      <c r="G78" s="59"/>
    </row>
    <row r="79" spans="1:7" ht="16.5" customHeight="1" x14ac:dyDescent="0.15">
      <c r="A79" s="59"/>
      <c r="B79" s="59">
        <v>73</v>
      </c>
      <c r="C79" s="59"/>
      <c r="D79" s="59"/>
      <c r="E79" s="59"/>
      <c r="F79" s="59"/>
      <c r="G79" s="59"/>
    </row>
    <row r="80" spans="1:7" ht="16.5" customHeight="1" x14ac:dyDescent="0.15">
      <c r="A80" s="59"/>
      <c r="B80" s="59">
        <v>74</v>
      </c>
      <c r="C80" s="59"/>
      <c r="D80" s="59"/>
      <c r="E80" s="59"/>
      <c r="F80" s="59"/>
      <c r="G80" s="59"/>
    </row>
    <row r="81" spans="1:7" ht="16.5" customHeight="1" x14ac:dyDescent="0.15">
      <c r="A81" s="59"/>
      <c r="B81" s="59">
        <v>75</v>
      </c>
      <c r="C81" s="59"/>
      <c r="D81" s="59"/>
      <c r="E81" s="59"/>
      <c r="F81" s="59"/>
      <c r="G81" s="59"/>
    </row>
    <row r="82" spans="1:7" ht="16.5" customHeight="1" x14ac:dyDescent="0.15">
      <c r="A82" s="59"/>
      <c r="B82" s="59">
        <v>76</v>
      </c>
      <c r="C82" s="59"/>
      <c r="D82" s="59"/>
      <c r="E82" s="59"/>
      <c r="F82" s="59"/>
      <c r="G82" s="59"/>
    </row>
    <row r="83" spans="1:7" ht="16.5" customHeight="1" x14ac:dyDescent="0.15">
      <c r="A83" s="59"/>
      <c r="B83" s="59">
        <v>77</v>
      </c>
      <c r="C83" s="59"/>
      <c r="D83" s="59"/>
      <c r="E83" s="59"/>
      <c r="F83" s="59"/>
      <c r="G83" s="59"/>
    </row>
    <row r="84" spans="1:7" ht="16.5" customHeight="1" x14ac:dyDescent="0.15">
      <c r="A84" s="59"/>
      <c r="B84" s="59">
        <v>78</v>
      </c>
      <c r="C84" s="59"/>
      <c r="D84" s="59"/>
      <c r="E84" s="59"/>
      <c r="F84" s="59"/>
      <c r="G84" s="59"/>
    </row>
    <row r="85" spans="1:7" ht="16.5" customHeight="1" x14ac:dyDescent="0.15">
      <c r="A85" s="59"/>
      <c r="B85" s="59">
        <v>79</v>
      </c>
      <c r="C85" s="59"/>
      <c r="D85" s="59"/>
      <c r="E85" s="59"/>
      <c r="F85" s="59"/>
      <c r="G85" s="59"/>
    </row>
    <row r="86" spans="1:7" ht="16.5" customHeight="1" x14ac:dyDescent="0.15">
      <c r="A86" s="59"/>
      <c r="B86" s="59">
        <v>80</v>
      </c>
      <c r="C86" s="59"/>
      <c r="D86" s="59"/>
      <c r="E86" s="59"/>
      <c r="F86" s="59"/>
      <c r="G86" s="59"/>
    </row>
    <row r="87" spans="1:7" ht="16.5" customHeight="1" x14ac:dyDescent="0.15">
      <c r="A87" s="59"/>
      <c r="B87" s="59">
        <v>81</v>
      </c>
      <c r="C87" s="59"/>
      <c r="D87" s="59"/>
      <c r="E87" s="59"/>
      <c r="F87" s="59"/>
      <c r="G87" s="59"/>
    </row>
    <row r="88" spans="1:7" ht="16.5" customHeight="1" x14ac:dyDescent="0.15">
      <c r="A88" s="59"/>
      <c r="B88" s="59">
        <v>82</v>
      </c>
      <c r="C88" s="59"/>
      <c r="D88" s="59"/>
      <c r="E88" s="59"/>
      <c r="F88" s="59"/>
      <c r="G88" s="59"/>
    </row>
    <row r="89" spans="1:7" ht="16.5" customHeight="1" x14ac:dyDescent="0.15">
      <c r="A89" s="59"/>
      <c r="B89" s="59">
        <v>83</v>
      </c>
      <c r="C89" s="59"/>
      <c r="D89" s="59"/>
      <c r="E89" s="59"/>
      <c r="F89" s="59"/>
      <c r="G89" s="59"/>
    </row>
    <row r="90" spans="1:7" ht="16.5" customHeight="1" x14ac:dyDescent="0.15">
      <c r="A90" s="59"/>
      <c r="B90" s="59">
        <v>84</v>
      </c>
      <c r="C90" s="59"/>
      <c r="D90" s="59"/>
      <c r="E90" s="59"/>
      <c r="F90" s="59"/>
      <c r="G90" s="59"/>
    </row>
    <row r="91" spans="1:7" ht="16.5" customHeight="1" x14ac:dyDescent="0.15">
      <c r="A91" s="59"/>
      <c r="B91" s="59">
        <v>85</v>
      </c>
      <c r="C91" s="59"/>
      <c r="D91" s="59"/>
      <c r="E91" s="59"/>
      <c r="F91" s="59"/>
      <c r="G91" s="59"/>
    </row>
    <row r="92" spans="1:7" ht="16.5" customHeight="1" x14ac:dyDescent="0.15">
      <c r="A92" s="59"/>
      <c r="B92" s="59">
        <v>86</v>
      </c>
      <c r="C92" s="59"/>
      <c r="D92" s="59"/>
      <c r="E92" s="59"/>
      <c r="F92" s="59"/>
      <c r="G92" s="59"/>
    </row>
    <row r="93" spans="1:7" ht="16.5" customHeight="1" x14ac:dyDescent="0.15">
      <c r="A93" s="59"/>
      <c r="B93" s="59">
        <v>87</v>
      </c>
      <c r="C93" s="59"/>
      <c r="D93" s="59"/>
      <c r="E93" s="59"/>
      <c r="F93" s="59"/>
      <c r="G93" s="59"/>
    </row>
    <row r="94" spans="1:7" ht="16.5" customHeight="1" x14ac:dyDescent="0.15">
      <c r="A94" s="59"/>
      <c r="B94" s="59">
        <v>88</v>
      </c>
      <c r="C94" s="59"/>
      <c r="D94" s="59"/>
      <c r="E94" s="59"/>
      <c r="F94" s="59"/>
      <c r="G94" s="59"/>
    </row>
    <row r="95" spans="1:7" ht="16.5" customHeight="1" x14ac:dyDescent="0.15">
      <c r="A95" s="59"/>
      <c r="B95" s="59">
        <v>89</v>
      </c>
      <c r="C95" s="59"/>
      <c r="D95" s="59"/>
      <c r="E95" s="59"/>
      <c r="F95" s="59"/>
      <c r="G95" s="59"/>
    </row>
    <row r="96" spans="1:7" ht="16.5" customHeight="1" x14ac:dyDescent="0.15">
      <c r="A96" s="59"/>
      <c r="B96" s="59">
        <v>90</v>
      </c>
      <c r="C96" s="59"/>
      <c r="D96" s="59"/>
      <c r="E96" s="59"/>
      <c r="F96" s="59"/>
      <c r="G96" s="59"/>
    </row>
    <row r="97" spans="1:7" ht="16.5" customHeight="1" x14ac:dyDescent="0.15">
      <c r="A97" s="59"/>
      <c r="B97" s="59">
        <v>91</v>
      </c>
      <c r="C97" s="59"/>
      <c r="D97" s="59"/>
      <c r="E97" s="59"/>
      <c r="F97" s="59"/>
      <c r="G97" s="59"/>
    </row>
    <row r="98" spans="1:7" ht="16.5" customHeight="1" x14ac:dyDescent="0.15">
      <c r="A98" s="59"/>
      <c r="B98" s="59">
        <v>92</v>
      </c>
      <c r="C98" s="59"/>
      <c r="D98" s="59"/>
      <c r="E98" s="59"/>
      <c r="F98" s="59"/>
      <c r="G98" s="59"/>
    </row>
    <row r="99" spans="1:7" ht="16.5" customHeight="1" x14ac:dyDescent="0.15">
      <c r="A99" s="59"/>
      <c r="B99" s="59">
        <v>93</v>
      </c>
      <c r="C99" s="59"/>
      <c r="D99" s="59"/>
      <c r="E99" s="59"/>
      <c r="F99" s="59"/>
      <c r="G99" s="59"/>
    </row>
    <row r="100" spans="1:7" ht="16.5" customHeight="1" x14ac:dyDescent="0.15">
      <c r="A100" s="59"/>
      <c r="B100" s="59">
        <v>94</v>
      </c>
      <c r="C100" s="59"/>
      <c r="D100" s="59"/>
      <c r="E100" s="59"/>
      <c r="F100" s="59"/>
      <c r="G100" s="59"/>
    </row>
    <row r="101" spans="1:7" ht="16.5" customHeight="1" x14ac:dyDescent="0.15">
      <c r="A101" s="59"/>
      <c r="B101" s="59">
        <v>95</v>
      </c>
      <c r="C101" s="59"/>
      <c r="D101" s="59"/>
      <c r="E101" s="59"/>
      <c r="F101" s="59"/>
      <c r="G101" s="59"/>
    </row>
    <row r="102" spans="1:7" ht="16.5" customHeight="1" x14ac:dyDescent="0.15">
      <c r="A102" s="59"/>
      <c r="B102" s="59">
        <v>96</v>
      </c>
      <c r="C102" s="59"/>
      <c r="D102" s="59"/>
      <c r="E102" s="59"/>
      <c r="F102" s="59"/>
      <c r="G102" s="59"/>
    </row>
    <row r="103" spans="1:7" ht="16.5" customHeight="1" x14ac:dyDescent="0.15">
      <c r="A103" s="59"/>
      <c r="B103" s="59">
        <v>97</v>
      </c>
      <c r="C103" s="59"/>
      <c r="D103" s="59"/>
      <c r="E103" s="59"/>
      <c r="F103" s="59"/>
      <c r="G103" s="59"/>
    </row>
    <row r="104" spans="1:7" ht="16.5" customHeight="1" x14ac:dyDescent="0.15">
      <c r="A104" s="59"/>
      <c r="B104" s="59">
        <v>98</v>
      </c>
      <c r="C104" s="59"/>
      <c r="D104" s="59"/>
      <c r="E104" s="59"/>
      <c r="F104" s="59"/>
      <c r="G104" s="59"/>
    </row>
    <row r="105" spans="1:7" ht="16.5" customHeight="1" x14ac:dyDescent="0.15">
      <c r="A105" s="59"/>
      <c r="B105" s="59">
        <v>99</v>
      </c>
      <c r="C105" s="59"/>
      <c r="D105" s="59"/>
      <c r="E105" s="59"/>
      <c r="F105" s="59"/>
      <c r="G105" s="59"/>
    </row>
    <row r="106" spans="1:7" ht="16.5" customHeight="1" x14ac:dyDescent="0.15">
      <c r="A106" s="59"/>
      <c r="B106" s="59">
        <v>100</v>
      </c>
      <c r="C106" s="59"/>
      <c r="D106" s="59"/>
      <c r="E106" s="59"/>
      <c r="F106" s="59"/>
      <c r="G106" s="59"/>
    </row>
    <row r="107" spans="1:7" ht="16.5" customHeight="1" x14ac:dyDescent="0.15">
      <c r="A107" s="59"/>
      <c r="B107" s="59">
        <v>101</v>
      </c>
      <c r="C107" s="59"/>
      <c r="D107" s="59"/>
      <c r="E107" s="59"/>
      <c r="F107" s="59"/>
      <c r="G107" s="59"/>
    </row>
    <row r="108" spans="1:7" ht="16.5" customHeight="1" x14ac:dyDescent="0.15">
      <c r="A108" s="59"/>
      <c r="B108" s="59">
        <v>102</v>
      </c>
      <c r="C108" s="59"/>
      <c r="D108" s="59"/>
      <c r="E108" s="59"/>
      <c r="F108" s="59"/>
      <c r="G108" s="59"/>
    </row>
    <row r="109" spans="1:7" ht="16.5" customHeight="1" x14ac:dyDescent="0.15">
      <c r="A109" s="59"/>
      <c r="B109" s="59">
        <v>103</v>
      </c>
      <c r="C109" s="59"/>
      <c r="D109" s="59"/>
      <c r="E109" s="59"/>
      <c r="F109" s="59"/>
      <c r="G109" s="59"/>
    </row>
    <row r="110" spans="1:7" ht="16.5" customHeight="1" x14ac:dyDescent="0.15">
      <c r="A110" s="59"/>
      <c r="B110" s="59">
        <v>104</v>
      </c>
      <c r="C110" s="59"/>
      <c r="D110" s="59"/>
      <c r="E110" s="59"/>
      <c r="F110" s="59"/>
      <c r="G110" s="59"/>
    </row>
    <row r="111" spans="1:7" ht="16.5" customHeight="1" x14ac:dyDescent="0.15">
      <c r="A111" s="59"/>
      <c r="B111" s="59">
        <v>105</v>
      </c>
      <c r="C111" s="59"/>
      <c r="D111" s="59"/>
      <c r="E111" s="59"/>
      <c r="F111" s="59"/>
      <c r="G111" s="59"/>
    </row>
    <row r="112" spans="1:7" ht="16.5" customHeight="1" x14ac:dyDescent="0.15">
      <c r="A112" s="59"/>
      <c r="B112" s="59">
        <v>106</v>
      </c>
      <c r="C112" s="59"/>
      <c r="D112" s="59"/>
      <c r="E112" s="59"/>
      <c r="F112" s="59"/>
      <c r="G112" s="59"/>
    </row>
    <row r="113" spans="1:7" ht="16.5" customHeight="1" x14ac:dyDescent="0.15">
      <c r="A113" s="59"/>
      <c r="B113" s="59">
        <v>107</v>
      </c>
      <c r="C113" s="59"/>
      <c r="D113" s="59"/>
      <c r="E113" s="59"/>
      <c r="F113" s="59"/>
      <c r="G113" s="59"/>
    </row>
    <row r="114" spans="1:7" ht="16.5" customHeight="1" x14ac:dyDescent="0.15">
      <c r="A114" s="59"/>
      <c r="B114" s="59">
        <v>108</v>
      </c>
      <c r="C114" s="59"/>
      <c r="D114" s="59"/>
      <c r="E114" s="59"/>
      <c r="F114" s="59"/>
      <c r="G114" s="59"/>
    </row>
    <row r="115" spans="1:7" ht="16.5" customHeight="1" x14ac:dyDescent="0.15">
      <c r="A115" s="59"/>
      <c r="B115" s="59">
        <v>109</v>
      </c>
      <c r="C115" s="59"/>
      <c r="D115" s="59"/>
      <c r="E115" s="59"/>
      <c r="F115" s="59"/>
      <c r="G115" s="59"/>
    </row>
    <row r="116" spans="1:7" ht="16.5" customHeight="1" x14ac:dyDescent="0.15">
      <c r="A116" s="59"/>
      <c r="B116" s="59">
        <v>110</v>
      </c>
      <c r="C116" s="59"/>
      <c r="D116" s="59"/>
      <c r="E116" s="59"/>
      <c r="F116" s="59"/>
      <c r="G116" s="59"/>
    </row>
    <row r="117" spans="1:7" ht="16.5" customHeight="1" x14ac:dyDescent="0.15">
      <c r="A117" s="59"/>
      <c r="B117" s="59">
        <v>111</v>
      </c>
      <c r="C117" s="59"/>
      <c r="D117" s="59"/>
      <c r="E117" s="59"/>
      <c r="F117" s="59"/>
      <c r="G117" s="59"/>
    </row>
    <row r="118" spans="1:7" ht="16.5" customHeight="1" x14ac:dyDescent="0.15">
      <c r="A118" s="59"/>
      <c r="B118" s="59">
        <v>112</v>
      </c>
      <c r="C118" s="59"/>
      <c r="D118" s="59"/>
      <c r="E118" s="59"/>
      <c r="F118" s="59"/>
      <c r="G118" s="59"/>
    </row>
    <row r="119" spans="1:7" ht="16.5" customHeight="1" x14ac:dyDescent="0.15">
      <c r="A119" s="59"/>
      <c r="B119" s="59">
        <v>113</v>
      </c>
      <c r="C119" s="59"/>
      <c r="D119" s="59"/>
      <c r="E119" s="59"/>
      <c r="F119" s="59"/>
      <c r="G119" s="59"/>
    </row>
    <row r="120" spans="1:7" ht="16.5" customHeight="1" x14ac:dyDescent="0.15">
      <c r="A120" s="59"/>
      <c r="B120" s="59">
        <v>114</v>
      </c>
      <c r="C120" s="59"/>
      <c r="D120" s="59"/>
      <c r="E120" s="59"/>
      <c r="F120" s="59"/>
      <c r="G120" s="59"/>
    </row>
    <row r="121" spans="1:7" ht="16.5" customHeight="1" x14ac:dyDescent="0.15">
      <c r="A121" s="59"/>
      <c r="B121" s="59">
        <v>115</v>
      </c>
      <c r="C121" s="59"/>
      <c r="D121" s="59"/>
      <c r="E121" s="59"/>
      <c r="F121" s="59"/>
      <c r="G121" s="59"/>
    </row>
    <row r="122" spans="1:7" ht="16.5" customHeight="1" x14ac:dyDescent="0.15">
      <c r="A122" s="59"/>
      <c r="B122" s="59">
        <v>116</v>
      </c>
      <c r="C122" s="59"/>
      <c r="D122" s="59"/>
      <c r="E122" s="59"/>
      <c r="F122" s="59"/>
      <c r="G122" s="59"/>
    </row>
    <row r="123" spans="1:7" ht="16.5" customHeight="1" x14ac:dyDescent="0.15">
      <c r="A123" s="59"/>
      <c r="B123" s="59">
        <v>117</v>
      </c>
      <c r="C123" s="59"/>
      <c r="D123" s="59"/>
      <c r="E123" s="59"/>
      <c r="F123" s="59"/>
      <c r="G123" s="59"/>
    </row>
    <row r="124" spans="1:7" ht="16.5" customHeight="1" x14ac:dyDescent="0.15">
      <c r="A124" s="59"/>
      <c r="B124" s="59">
        <v>118</v>
      </c>
      <c r="C124" s="59"/>
      <c r="D124" s="59"/>
      <c r="E124" s="59"/>
      <c r="F124" s="59"/>
      <c r="G124" s="59"/>
    </row>
    <row r="125" spans="1:7" ht="16.5" customHeight="1" x14ac:dyDescent="0.15">
      <c r="A125" s="59"/>
      <c r="B125" s="59">
        <v>119</v>
      </c>
      <c r="C125" s="59"/>
      <c r="D125" s="59"/>
      <c r="E125" s="59"/>
      <c r="F125" s="59"/>
      <c r="G125" s="59"/>
    </row>
    <row r="126" spans="1:7" ht="16.5" customHeight="1" x14ac:dyDescent="0.15">
      <c r="A126" s="59"/>
      <c r="B126" s="59">
        <v>120</v>
      </c>
      <c r="C126" s="59"/>
      <c r="D126" s="59"/>
      <c r="E126" s="59"/>
      <c r="F126" s="59"/>
      <c r="G126" s="59"/>
    </row>
    <row r="127" spans="1:7" ht="16.5" customHeight="1" x14ac:dyDescent="0.15">
      <c r="A127" s="59"/>
      <c r="B127" s="59">
        <v>121</v>
      </c>
      <c r="C127" s="59"/>
      <c r="D127" s="59"/>
      <c r="E127" s="59"/>
      <c r="F127" s="59"/>
      <c r="G127" s="59"/>
    </row>
    <row r="128" spans="1:7" ht="16.5" customHeight="1" x14ac:dyDescent="0.15">
      <c r="A128" s="59"/>
      <c r="B128" s="59">
        <v>122</v>
      </c>
      <c r="C128" s="59"/>
      <c r="D128" s="59"/>
      <c r="E128" s="59"/>
      <c r="F128" s="59"/>
      <c r="G128" s="59"/>
    </row>
    <row r="129" spans="1:7" ht="16.5" customHeight="1" x14ac:dyDescent="0.15">
      <c r="A129" s="59"/>
      <c r="B129" s="59">
        <v>123</v>
      </c>
      <c r="C129" s="59"/>
      <c r="D129" s="59"/>
      <c r="E129" s="59"/>
      <c r="F129" s="59"/>
      <c r="G129" s="59"/>
    </row>
    <row r="130" spans="1:7" ht="16.5" customHeight="1" x14ac:dyDescent="0.15">
      <c r="A130" s="59"/>
      <c r="B130" s="59">
        <v>124</v>
      </c>
      <c r="C130" s="59"/>
      <c r="D130" s="59"/>
      <c r="E130" s="59"/>
      <c r="F130" s="59"/>
      <c r="G130" s="59"/>
    </row>
    <row r="131" spans="1:7" ht="16.5" customHeight="1" x14ac:dyDescent="0.15">
      <c r="A131" s="59"/>
      <c r="B131" s="59">
        <v>125</v>
      </c>
      <c r="C131" s="59"/>
      <c r="D131" s="59"/>
      <c r="E131" s="59"/>
      <c r="F131" s="59"/>
      <c r="G131" s="59"/>
    </row>
    <row r="132" spans="1:7" ht="16.5" customHeight="1" x14ac:dyDescent="0.15">
      <c r="A132" s="59"/>
      <c r="B132" s="59">
        <v>126</v>
      </c>
      <c r="C132" s="59"/>
      <c r="D132" s="59"/>
      <c r="E132" s="59"/>
      <c r="F132" s="59"/>
      <c r="G132" s="59"/>
    </row>
    <row r="133" spans="1:7" ht="16.5" customHeight="1" x14ac:dyDescent="0.15">
      <c r="A133" s="59"/>
      <c r="B133" s="59">
        <v>127</v>
      </c>
      <c r="C133" s="59"/>
      <c r="D133" s="59"/>
      <c r="E133" s="59"/>
      <c r="F133" s="59"/>
      <c r="G133" s="59"/>
    </row>
    <row r="134" spans="1:7" ht="16.5" customHeight="1" x14ac:dyDescent="0.15">
      <c r="A134" s="59"/>
      <c r="B134" s="59">
        <v>128</v>
      </c>
      <c r="C134" s="59"/>
      <c r="D134" s="59"/>
      <c r="E134" s="59"/>
      <c r="F134" s="59"/>
      <c r="G134" s="59"/>
    </row>
    <row r="135" spans="1:7" ht="16.5" customHeight="1" x14ac:dyDescent="0.15">
      <c r="A135" s="59"/>
      <c r="B135" s="59">
        <v>129</v>
      </c>
      <c r="C135" s="59"/>
      <c r="D135" s="59"/>
      <c r="E135" s="59"/>
      <c r="F135" s="59"/>
      <c r="G135" s="59"/>
    </row>
    <row r="136" spans="1:7" ht="16.5" customHeight="1" x14ac:dyDescent="0.15">
      <c r="A136" s="59"/>
      <c r="B136" s="59">
        <v>130</v>
      </c>
      <c r="C136" s="59"/>
      <c r="D136" s="59"/>
      <c r="E136" s="59"/>
      <c r="F136" s="59"/>
      <c r="G136" s="59"/>
    </row>
    <row r="137" spans="1:7" ht="16.5" customHeight="1" x14ac:dyDescent="0.15">
      <c r="A137" s="59"/>
      <c r="B137" s="59">
        <v>131</v>
      </c>
      <c r="C137" s="59"/>
      <c r="D137" s="59"/>
      <c r="E137" s="59"/>
      <c r="F137" s="59"/>
      <c r="G137" s="59"/>
    </row>
    <row r="138" spans="1:7" ht="16.5" customHeight="1" x14ac:dyDescent="0.15">
      <c r="A138" s="59"/>
      <c r="B138" s="59">
        <v>132</v>
      </c>
      <c r="C138" s="59"/>
      <c r="D138" s="59"/>
      <c r="E138" s="59"/>
      <c r="F138" s="59"/>
      <c r="G138" s="59"/>
    </row>
    <row r="139" spans="1:7" ht="16.5" customHeight="1" x14ac:dyDescent="0.15">
      <c r="A139" s="59"/>
      <c r="B139" s="59">
        <v>133</v>
      </c>
      <c r="C139" s="59"/>
      <c r="D139" s="59"/>
      <c r="E139" s="59"/>
      <c r="F139" s="59"/>
      <c r="G139" s="59"/>
    </row>
    <row r="140" spans="1:7" ht="16.5" customHeight="1" x14ac:dyDescent="0.15">
      <c r="A140" s="59"/>
      <c r="B140" s="59">
        <v>134</v>
      </c>
      <c r="C140" s="59"/>
      <c r="D140" s="59"/>
      <c r="E140" s="59"/>
      <c r="F140" s="59"/>
      <c r="G140" s="59"/>
    </row>
    <row r="141" spans="1:7" ht="16.5" customHeight="1" x14ac:dyDescent="0.15">
      <c r="A141" s="59"/>
      <c r="B141" s="59">
        <v>135</v>
      </c>
      <c r="C141" s="59"/>
      <c r="D141" s="59"/>
      <c r="E141" s="59"/>
      <c r="F141" s="59"/>
      <c r="G141" s="59"/>
    </row>
    <row r="142" spans="1:7" ht="16.5" customHeight="1" x14ac:dyDescent="0.15">
      <c r="A142" s="59"/>
      <c r="B142" s="59">
        <v>136</v>
      </c>
      <c r="C142" s="59"/>
      <c r="D142" s="59"/>
      <c r="E142" s="59"/>
      <c r="F142" s="59"/>
      <c r="G142" s="59"/>
    </row>
    <row r="143" spans="1:7" ht="16.5" customHeight="1" x14ac:dyDescent="0.15">
      <c r="A143" s="59"/>
      <c r="B143" s="59">
        <v>137</v>
      </c>
      <c r="C143" s="59"/>
      <c r="D143" s="59"/>
      <c r="E143" s="59"/>
      <c r="F143" s="59"/>
      <c r="G143" s="59"/>
    </row>
    <row r="144" spans="1:7" ht="16.5" customHeight="1" x14ac:dyDescent="0.15">
      <c r="A144" s="59"/>
      <c r="B144" s="59">
        <v>138</v>
      </c>
      <c r="C144" s="59"/>
      <c r="D144" s="59"/>
      <c r="E144" s="59"/>
      <c r="F144" s="59"/>
      <c r="G144" s="59"/>
    </row>
    <row r="145" spans="1:7" ht="16.5" customHeight="1" x14ac:dyDescent="0.15">
      <c r="A145" s="59"/>
      <c r="B145" s="59">
        <v>139</v>
      </c>
      <c r="C145" s="59"/>
      <c r="D145" s="59"/>
      <c r="E145" s="59"/>
      <c r="F145" s="59"/>
      <c r="G145" s="59"/>
    </row>
    <row r="146" spans="1:7" ht="16.5" customHeight="1" x14ac:dyDescent="0.15">
      <c r="A146" s="59"/>
      <c r="B146" s="59">
        <v>140</v>
      </c>
      <c r="C146" s="59"/>
      <c r="D146" s="59"/>
      <c r="E146" s="59"/>
      <c r="F146" s="59"/>
      <c r="G146" s="59"/>
    </row>
    <row r="147" spans="1:7" ht="16.5" customHeight="1" x14ac:dyDescent="0.15">
      <c r="A147" s="59"/>
      <c r="B147" s="59">
        <v>141</v>
      </c>
      <c r="C147" s="59"/>
      <c r="D147" s="59"/>
      <c r="E147" s="59"/>
      <c r="F147" s="59"/>
      <c r="G147" s="59"/>
    </row>
    <row r="148" spans="1:7" ht="16.5" customHeight="1" x14ac:dyDescent="0.15">
      <c r="A148" s="59"/>
      <c r="B148" s="59">
        <v>142</v>
      </c>
      <c r="C148" s="59"/>
      <c r="D148" s="59"/>
      <c r="E148" s="59"/>
      <c r="F148" s="59"/>
      <c r="G148" s="59"/>
    </row>
    <row r="149" spans="1:7" ht="16.5" customHeight="1" x14ac:dyDescent="0.15">
      <c r="A149" s="59"/>
      <c r="B149" s="59">
        <v>143</v>
      </c>
      <c r="C149" s="59"/>
      <c r="D149" s="59"/>
      <c r="E149" s="59"/>
      <c r="F149" s="59"/>
      <c r="G149" s="59"/>
    </row>
    <row r="150" spans="1:7" ht="16.5" customHeight="1" x14ac:dyDescent="0.15">
      <c r="A150" s="59"/>
      <c r="B150" s="59">
        <v>144</v>
      </c>
      <c r="C150" s="59"/>
      <c r="D150" s="59"/>
      <c r="E150" s="59"/>
      <c r="F150" s="59"/>
      <c r="G150" s="59"/>
    </row>
    <row r="151" spans="1:7" ht="16.5" customHeight="1" x14ac:dyDescent="0.15">
      <c r="A151" s="59"/>
      <c r="B151" s="59">
        <v>145</v>
      </c>
      <c r="C151" s="59"/>
      <c r="D151" s="59"/>
      <c r="E151" s="59"/>
      <c r="F151" s="59"/>
      <c r="G151" s="59"/>
    </row>
    <row r="152" spans="1:7" ht="16.5" customHeight="1" x14ac:dyDescent="0.15">
      <c r="A152" s="59"/>
      <c r="B152" s="59">
        <v>146</v>
      </c>
      <c r="C152" s="59"/>
      <c r="D152" s="59"/>
      <c r="E152" s="59"/>
      <c r="F152" s="59"/>
      <c r="G152" s="59"/>
    </row>
    <row r="153" spans="1:7" ht="16.5" customHeight="1" x14ac:dyDescent="0.15">
      <c r="A153" s="59"/>
      <c r="B153" s="59">
        <v>147</v>
      </c>
      <c r="C153" s="59"/>
      <c r="D153" s="59"/>
      <c r="E153" s="59"/>
      <c r="F153" s="59"/>
      <c r="G153" s="59"/>
    </row>
    <row r="154" spans="1:7" ht="16.5" customHeight="1" x14ac:dyDescent="0.15">
      <c r="A154" s="59"/>
      <c r="B154" s="59">
        <v>148</v>
      </c>
      <c r="C154" s="59"/>
      <c r="D154" s="59"/>
      <c r="E154" s="59"/>
      <c r="F154" s="59"/>
      <c r="G154" s="59"/>
    </row>
    <row r="155" spans="1:7" ht="16.5" customHeight="1" x14ac:dyDescent="0.15">
      <c r="A155" s="59"/>
      <c r="B155" s="59">
        <v>149</v>
      </c>
      <c r="C155" s="59"/>
      <c r="D155" s="59"/>
      <c r="E155" s="59"/>
      <c r="F155" s="59"/>
      <c r="G155" s="59"/>
    </row>
    <row r="156" spans="1:7" ht="16.5" customHeight="1" x14ac:dyDescent="0.15">
      <c r="A156" s="59"/>
      <c r="B156" s="59">
        <v>150</v>
      </c>
      <c r="C156" s="59"/>
      <c r="D156" s="59"/>
      <c r="E156" s="59"/>
      <c r="F156" s="59"/>
      <c r="G156" s="59"/>
    </row>
    <row r="157" spans="1:7" ht="16.5" customHeight="1" x14ac:dyDescent="0.15">
      <c r="A157" s="59"/>
      <c r="B157" s="59">
        <v>151</v>
      </c>
      <c r="C157" s="59"/>
      <c r="D157" s="59"/>
      <c r="E157" s="59"/>
      <c r="F157" s="59"/>
      <c r="G157" s="59"/>
    </row>
    <row r="158" spans="1:7" ht="16.5" customHeight="1" x14ac:dyDescent="0.15">
      <c r="A158" s="59"/>
      <c r="B158" s="59">
        <v>152</v>
      </c>
      <c r="C158" s="59"/>
      <c r="D158" s="59"/>
      <c r="E158" s="59"/>
      <c r="F158" s="59"/>
      <c r="G158" s="59"/>
    </row>
    <row r="159" spans="1:7" ht="16.5" customHeight="1" x14ac:dyDescent="0.15">
      <c r="A159" s="59"/>
      <c r="B159" s="59">
        <v>153</v>
      </c>
      <c r="C159" s="59"/>
      <c r="D159" s="59"/>
      <c r="E159" s="59"/>
      <c r="F159" s="59"/>
      <c r="G159" s="59"/>
    </row>
    <row r="160" spans="1:7" ht="16.5" customHeight="1" x14ac:dyDescent="0.15">
      <c r="A160" s="59"/>
      <c r="B160" s="59">
        <v>154</v>
      </c>
      <c r="C160" s="59"/>
      <c r="D160" s="59"/>
      <c r="E160" s="59"/>
      <c r="F160" s="59"/>
      <c r="G160" s="59"/>
    </row>
    <row r="161" spans="1:7" ht="16.5" customHeight="1" x14ac:dyDescent="0.15">
      <c r="A161" s="59"/>
      <c r="B161" s="59">
        <v>155</v>
      </c>
      <c r="C161" s="59"/>
      <c r="D161" s="59"/>
      <c r="E161" s="59"/>
      <c r="F161" s="59"/>
      <c r="G161" s="59"/>
    </row>
    <row r="162" spans="1:7" ht="16.5" customHeight="1" x14ac:dyDescent="0.15">
      <c r="A162" s="59"/>
      <c r="B162" s="59">
        <v>156</v>
      </c>
      <c r="C162" s="59"/>
      <c r="D162" s="59"/>
      <c r="E162" s="59"/>
      <c r="F162" s="59"/>
      <c r="G162" s="59"/>
    </row>
    <row r="163" spans="1:7" ht="16.5" customHeight="1" x14ac:dyDescent="0.15">
      <c r="A163" s="59"/>
      <c r="B163" s="59">
        <v>157</v>
      </c>
      <c r="C163" s="59"/>
      <c r="D163" s="59"/>
      <c r="E163" s="59"/>
      <c r="F163" s="59"/>
      <c r="G163" s="59"/>
    </row>
    <row r="164" spans="1:7" ht="16.5" customHeight="1" x14ac:dyDescent="0.15">
      <c r="A164" s="59"/>
      <c r="B164" s="59">
        <v>158</v>
      </c>
      <c r="C164" s="59"/>
      <c r="D164" s="59"/>
      <c r="E164" s="59"/>
      <c r="F164" s="59"/>
      <c r="G164" s="59"/>
    </row>
    <row r="165" spans="1:7" ht="16.5" customHeight="1" x14ac:dyDescent="0.15">
      <c r="A165" s="59"/>
      <c r="B165" s="59">
        <v>159</v>
      </c>
      <c r="C165" s="59"/>
      <c r="D165" s="59"/>
      <c r="E165" s="59"/>
      <c r="F165" s="59"/>
      <c r="G165" s="59"/>
    </row>
    <row r="166" spans="1:7" ht="16.5" customHeight="1" x14ac:dyDescent="0.15">
      <c r="A166" s="59"/>
      <c r="B166" s="59">
        <v>160</v>
      </c>
      <c r="C166" s="59"/>
      <c r="D166" s="59"/>
      <c r="E166" s="59"/>
      <c r="F166" s="59"/>
      <c r="G166" s="59"/>
    </row>
    <row r="167" spans="1:7" ht="16.5" customHeight="1" x14ac:dyDescent="0.15">
      <c r="A167" s="59"/>
      <c r="B167" s="59">
        <v>161</v>
      </c>
      <c r="C167" s="59"/>
      <c r="D167" s="59"/>
      <c r="E167" s="59"/>
      <c r="F167" s="59"/>
      <c r="G167" s="59"/>
    </row>
    <row r="168" spans="1:7" ht="16.5" customHeight="1" x14ac:dyDescent="0.15">
      <c r="A168" s="59"/>
      <c r="B168" s="59">
        <v>162</v>
      </c>
      <c r="C168" s="59"/>
      <c r="D168" s="59"/>
      <c r="E168" s="59"/>
      <c r="F168" s="59"/>
      <c r="G168" s="59"/>
    </row>
    <row r="169" spans="1:7" ht="16.5" customHeight="1" x14ac:dyDescent="0.15">
      <c r="A169" s="59"/>
      <c r="B169" s="59">
        <v>163</v>
      </c>
      <c r="C169" s="59"/>
      <c r="D169" s="59"/>
      <c r="E169" s="59"/>
      <c r="F169" s="59"/>
      <c r="G169" s="59"/>
    </row>
    <row r="170" spans="1:7" ht="16.5" customHeight="1" x14ac:dyDescent="0.15">
      <c r="A170" s="59"/>
      <c r="B170" s="59">
        <v>164</v>
      </c>
      <c r="C170" s="59"/>
      <c r="D170" s="59"/>
      <c r="E170" s="59"/>
      <c r="F170" s="59"/>
      <c r="G170" s="59"/>
    </row>
    <row r="171" spans="1:7" ht="16.5" customHeight="1" x14ac:dyDescent="0.15">
      <c r="A171" s="59"/>
      <c r="B171" s="59">
        <v>165</v>
      </c>
      <c r="C171" s="59"/>
      <c r="D171" s="59"/>
      <c r="E171" s="59"/>
      <c r="F171" s="59"/>
      <c r="G171" s="59"/>
    </row>
    <row r="172" spans="1:7" ht="16.5" customHeight="1" x14ac:dyDescent="0.15">
      <c r="A172" s="59"/>
      <c r="B172" s="59">
        <v>166</v>
      </c>
      <c r="C172" s="59"/>
      <c r="D172" s="59"/>
      <c r="E172" s="59"/>
      <c r="F172" s="59"/>
      <c r="G172" s="59"/>
    </row>
    <row r="173" spans="1:7" ht="16.5" customHeight="1" x14ac:dyDescent="0.15">
      <c r="A173" s="59"/>
      <c r="B173" s="59">
        <v>167</v>
      </c>
      <c r="C173" s="59"/>
      <c r="D173" s="59"/>
      <c r="E173" s="59"/>
      <c r="F173" s="59"/>
      <c r="G173" s="59"/>
    </row>
    <row r="174" spans="1:7" ht="16.5" customHeight="1" x14ac:dyDescent="0.15">
      <c r="A174" s="59"/>
      <c r="B174" s="59">
        <v>168</v>
      </c>
      <c r="C174" s="59"/>
      <c r="D174" s="59"/>
      <c r="E174" s="59"/>
      <c r="F174" s="59"/>
      <c r="G174" s="59"/>
    </row>
    <row r="175" spans="1:7" ht="16.5" customHeight="1" x14ac:dyDescent="0.15">
      <c r="A175" s="59"/>
      <c r="B175" s="59">
        <v>169</v>
      </c>
      <c r="C175" s="59"/>
      <c r="D175" s="59"/>
      <c r="E175" s="59"/>
      <c r="F175" s="59"/>
      <c r="G175" s="59"/>
    </row>
    <row r="176" spans="1:7" ht="16.5" customHeight="1" x14ac:dyDescent="0.15">
      <c r="A176" s="59"/>
      <c r="B176" s="59">
        <v>170</v>
      </c>
      <c r="C176" s="59"/>
      <c r="D176" s="59"/>
      <c r="E176" s="59"/>
      <c r="F176" s="59"/>
      <c r="G176" s="59"/>
    </row>
    <row r="177" spans="1:7" ht="16.5" customHeight="1" x14ac:dyDescent="0.15">
      <c r="A177" s="59"/>
      <c r="B177" s="59">
        <v>171</v>
      </c>
      <c r="C177" s="59"/>
      <c r="D177" s="59"/>
      <c r="E177" s="59"/>
      <c r="F177" s="59"/>
      <c r="G177" s="59"/>
    </row>
    <row r="178" spans="1:7" ht="16.5" customHeight="1" x14ac:dyDescent="0.15">
      <c r="A178" s="59"/>
      <c r="B178" s="59">
        <v>172</v>
      </c>
      <c r="C178" s="59"/>
      <c r="D178" s="59"/>
      <c r="E178" s="59"/>
      <c r="F178" s="59"/>
      <c r="G178" s="59"/>
    </row>
    <row r="179" spans="1:7" ht="16.5" customHeight="1" x14ac:dyDescent="0.15">
      <c r="A179" s="59"/>
      <c r="B179" s="59">
        <v>173</v>
      </c>
      <c r="C179" s="59"/>
      <c r="D179" s="59"/>
      <c r="E179" s="59"/>
      <c r="F179" s="59"/>
      <c r="G179" s="59"/>
    </row>
    <row r="180" spans="1:7" ht="16.5" customHeight="1" x14ac:dyDescent="0.15">
      <c r="A180" s="59"/>
      <c r="B180" s="59">
        <v>174</v>
      </c>
      <c r="C180" s="59"/>
      <c r="D180" s="59"/>
      <c r="E180" s="59"/>
      <c r="F180" s="59"/>
      <c r="G180" s="59"/>
    </row>
    <row r="181" spans="1:7" ht="16.5" customHeight="1" x14ac:dyDescent="0.15">
      <c r="A181" s="59"/>
      <c r="B181" s="59">
        <v>175</v>
      </c>
      <c r="C181" s="59"/>
      <c r="D181" s="59"/>
      <c r="E181" s="59"/>
      <c r="F181" s="59"/>
      <c r="G181" s="59"/>
    </row>
    <row r="182" spans="1:7" ht="16.5" customHeight="1" x14ac:dyDescent="0.15">
      <c r="A182" s="59"/>
      <c r="B182" s="59">
        <v>176</v>
      </c>
      <c r="C182" s="59"/>
      <c r="D182" s="59"/>
      <c r="E182" s="59"/>
      <c r="F182" s="59"/>
      <c r="G182" s="59"/>
    </row>
    <row r="183" spans="1:7" ht="16.5" customHeight="1" x14ac:dyDescent="0.15">
      <c r="A183" s="59"/>
      <c r="B183" s="59">
        <v>177</v>
      </c>
      <c r="C183" s="59"/>
      <c r="D183" s="59"/>
      <c r="E183" s="59"/>
      <c r="F183" s="59"/>
      <c r="G183" s="59"/>
    </row>
    <row r="184" spans="1:7" ht="16.5" customHeight="1" x14ac:dyDescent="0.15">
      <c r="A184" s="59"/>
      <c r="B184" s="59">
        <v>178</v>
      </c>
      <c r="C184" s="59"/>
      <c r="D184" s="59"/>
      <c r="E184" s="59"/>
      <c r="F184" s="59"/>
      <c r="G184" s="59"/>
    </row>
    <row r="185" spans="1:7" ht="16.5" customHeight="1" x14ac:dyDescent="0.15">
      <c r="A185" s="59"/>
      <c r="B185" s="59">
        <v>179</v>
      </c>
      <c r="C185" s="59"/>
      <c r="D185" s="59"/>
      <c r="E185" s="59"/>
      <c r="F185" s="59"/>
      <c r="G185" s="59"/>
    </row>
    <row r="186" spans="1:7" ht="16.5" customHeight="1" x14ac:dyDescent="0.15">
      <c r="A186" s="59"/>
      <c r="B186" s="59">
        <v>180</v>
      </c>
      <c r="C186" s="59"/>
      <c r="D186" s="59"/>
      <c r="E186" s="59"/>
      <c r="F186" s="59"/>
      <c r="G186" s="59"/>
    </row>
    <row r="187" spans="1:7" ht="16.5" customHeight="1" x14ac:dyDescent="0.15">
      <c r="A187" s="59"/>
      <c r="B187" s="59">
        <v>181</v>
      </c>
      <c r="C187" s="59"/>
      <c r="D187" s="59"/>
      <c r="E187" s="59"/>
      <c r="F187" s="59"/>
      <c r="G187" s="59"/>
    </row>
    <row r="188" spans="1:7" ht="16.5" customHeight="1" x14ac:dyDescent="0.15">
      <c r="A188" s="59"/>
      <c r="B188" s="59">
        <v>182</v>
      </c>
      <c r="C188" s="59"/>
      <c r="D188" s="59"/>
      <c r="E188" s="59"/>
      <c r="F188" s="59"/>
      <c r="G188" s="59"/>
    </row>
    <row r="189" spans="1:7" ht="16.5" customHeight="1" x14ac:dyDescent="0.15">
      <c r="A189" s="59"/>
      <c r="B189" s="59">
        <v>183</v>
      </c>
      <c r="C189" s="59"/>
      <c r="D189" s="59"/>
      <c r="E189" s="59"/>
      <c r="F189" s="59"/>
      <c r="G189" s="59"/>
    </row>
    <row r="190" spans="1:7" ht="16.5" customHeight="1" x14ac:dyDescent="0.15">
      <c r="A190" s="59"/>
      <c r="B190" s="59">
        <v>184</v>
      </c>
      <c r="C190" s="59"/>
      <c r="D190" s="59"/>
      <c r="E190" s="59"/>
      <c r="F190" s="59"/>
      <c r="G190" s="59"/>
    </row>
    <row r="191" spans="1:7" ht="16.5" customHeight="1" x14ac:dyDescent="0.15">
      <c r="A191" s="59"/>
      <c r="B191" s="59">
        <v>185</v>
      </c>
      <c r="C191" s="59"/>
      <c r="D191" s="59"/>
      <c r="E191" s="59"/>
      <c r="F191" s="59"/>
      <c r="G191" s="59"/>
    </row>
    <row r="192" spans="1:7" ht="16.5" customHeight="1" x14ac:dyDescent="0.15">
      <c r="A192" s="59"/>
      <c r="B192" s="59">
        <v>186</v>
      </c>
      <c r="C192" s="59"/>
      <c r="D192" s="59"/>
      <c r="E192" s="59"/>
      <c r="F192" s="59"/>
      <c r="G192" s="59"/>
    </row>
    <row r="193" spans="1:7" ht="16.5" customHeight="1" x14ac:dyDescent="0.15">
      <c r="A193" s="59"/>
      <c r="B193" s="59">
        <v>187</v>
      </c>
      <c r="C193" s="59"/>
      <c r="D193" s="59"/>
      <c r="E193" s="59"/>
      <c r="F193" s="59"/>
      <c r="G193" s="59"/>
    </row>
    <row r="194" spans="1:7" ht="16.5" customHeight="1" x14ac:dyDescent="0.15">
      <c r="A194" s="59"/>
      <c r="B194" s="59">
        <v>188</v>
      </c>
      <c r="C194" s="59"/>
      <c r="D194" s="59"/>
      <c r="E194" s="59"/>
      <c r="F194" s="59"/>
      <c r="G194" s="59"/>
    </row>
    <row r="195" spans="1:7" ht="16.5" customHeight="1" x14ac:dyDescent="0.15">
      <c r="A195" s="59"/>
      <c r="B195" s="59">
        <v>189</v>
      </c>
      <c r="C195" s="59"/>
      <c r="D195" s="59"/>
      <c r="E195" s="59"/>
      <c r="F195" s="59"/>
      <c r="G195" s="59"/>
    </row>
    <row r="196" spans="1:7" ht="16.5" customHeight="1" x14ac:dyDescent="0.15">
      <c r="A196" s="59"/>
      <c r="B196" s="59">
        <v>190</v>
      </c>
      <c r="C196" s="59"/>
      <c r="D196" s="59"/>
      <c r="E196" s="59"/>
      <c r="F196" s="59"/>
      <c r="G196" s="59"/>
    </row>
    <row r="197" spans="1:7" ht="16.5" customHeight="1" x14ac:dyDescent="0.15">
      <c r="A197" s="59"/>
      <c r="B197" s="59">
        <v>191</v>
      </c>
      <c r="C197" s="59"/>
      <c r="D197" s="59"/>
      <c r="E197" s="59"/>
      <c r="F197" s="59"/>
      <c r="G197" s="59"/>
    </row>
    <row r="198" spans="1:7" ht="16.5" customHeight="1" x14ac:dyDescent="0.15">
      <c r="A198" s="59"/>
      <c r="B198" s="59">
        <v>192</v>
      </c>
      <c r="C198" s="59"/>
      <c r="D198" s="59"/>
      <c r="E198" s="59"/>
      <c r="F198" s="59"/>
      <c r="G198" s="59"/>
    </row>
    <row r="199" spans="1:7" ht="16.5" customHeight="1" x14ac:dyDescent="0.15">
      <c r="A199" s="59"/>
      <c r="B199" s="59">
        <v>193</v>
      </c>
      <c r="C199" s="59"/>
      <c r="D199" s="59"/>
      <c r="E199" s="59"/>
      <c r="F199" s="59"/>
      <c r="G199" s="59"/>
    </row>
    <row r="200" spans="1:7" ht="16.5" customHeight="1" x14ac:dyDescent="0.15">
      <c r="A200" s="59"/>
      <c r="B200" s="59">
        <v>194</v>
      </c>
      <c r="C200" s="59"/>
      <c r="D200" s="59"/>
      <c r="E200" s="59"/>
      <c r="F200" s="59"/>
      <c r="G200" s="59"/>
    </row>
    <row r="201" spans="1:7" ht="16.5" customHeight="1" x14ac:dyDescent="0.15">
      <c r="A201" s="59"/>
      <c r="B201" s="69">
        <v>195</v>
      </c>
      <c r="C201" s="69"/>
      <c r="D201" s="69"/>
      <c r="E201" s="69"/>
      <c r="F201" s="69"/>
      <c r="G201" s="69"/>
    </row>
    <row r="202" spans="1:7" ht="16.5" customHeight="1" x14ac:dyDescent="0.2">
      <c r="A202" s="59"/>
      <c r="B202" s="113"/>
      <c r="C202" s="114"/>
      <c r="D202" s="114"/>
      <c r="E202" s="114"/>
      <c r="F202" s="114"/>
      <c r="G202" s="115"/>
    </row>
    <row r="203" spans="1:7" ht="13" x14ac:dyDescent="0.15"/>
    <row r="204" spans="1:7" ht="13" x14ac:dyDescent="0.15"/>
    <row r="205" spans="1:7" ht="13" x14ac:dyDescent="0.15"/>
    <row r="206" spans="1:7" ht="13" x14ac:dyDescent="0.15"/>
    <row r="207" spans="1:7" ht="13" x14ac:dyDescent="0.15"/>
    <row r="208" spans="1:7" ht="13" x14ac:dyDescent="0.15"/>
    <row r="209" ht="13" x14ac:dyDescent="0.15"/>
    <row r="210" ht="13" x14ac:dyDescent="0.15"/>
    <row r="211" ht="13" x14ac:dyDescent="0.15"/>
    <row r="212" ht="13" x14ac:dyDescent="0.15"/>
    <row r="213" ht="13" x14ac:dyDescent="0.15"/>
    <row r="214" ht="13" x14ac:dyDescent="0.15"/>
    <row r="215" ht="13" x14ac:dyDescent="0.15"/>
    <row r="216" ht="13" x14ac:dyDescent="0.15"/>
    <row r="217" ht="13" x14ac:dyDescent="0.15"/>
    <row r="218" ht="13" x14ac:dyDescent="0.15"/>
    <row r="219" ht="13" x14ac:dyDescent="0.15"/>
    <row r="220" ht="13" x14ac:dyDescent="0.15"/>
    <row r="221" ht="13" x14ac:dyDescent="0.15"/>
    <row r="222" ht="13" x14ac:dyDescent="0.15"/>
    <row r="223" ht="13" x14ac:dyDescent="0.15"/>
    <row r="224" ht="13" x14ac:dyDescent="0.15"/>
    <row r="225" ht="13" x14ac:dyDescent="0.15"/>
    <row r="226" ht="13" x14ac:dyDescent="0.15"/>
    <row r="227" ht="13" x14ac:dyDescent="0.15"/>
    <row r="228" ht="13" x14ac:dyDescent="0.15"/>
    <row r="229" ht="13" x14ac:dyDescent="0.15"/>
    <row r="230" ht="13" x14ac:dyDescent="0.15"/>
    <row r="231" ht="13" x14ac:dyDescent="0.15"/>
    <row r="232" ht="13" x14ac:dyDescent="0.15"/>
    <row r="233" ht="13" x14ac:dyDescent="0.15"/>
    <row r="234" ht="13" x14ac:dyDescent="0.15"/>
    <row r="235" ht="13" x14ac:dyDescent="0.15"/>
    <row r="236" ht="13" x14ac:dyDescent="0.15"/>
    <row r="237" ht="13" x14ac:dyDescent="0.15"/>
    <row r="238" ht="13" x14ac:dyDescent="0.15"/>
    <row r="239" ht="13" x14ac:dyDescent="0.15"/>
    <row r="240" ht="13" x14ac:dyDescent="0.15"/>
    <row r="241" ht="13" x14ac:dyDescent="0.15"/>
    <row r="242" ht="13" x14ac:dyDescent="0.15"/>
    <row r="243" ht="13" x14ac:dyDescent="0.15"/>
    <row r="244" ht="13" x14ac:dyDescent="0.15"/>
    <row r="245" ht="13" x14ac:dyDescent="0.15"/>
    <row r="246" ht="13" x14ac:dyDescent="0.15"/>
    <row r="247" ht="13" x14ac:dyDescent="0.15"/>
    <row r="248" ht="13" x14ac:dyDescent="0.15"/>
    <row r="249" ht="13" x14ac:dyDescent="0.15"/>
    <row r="250" ht="13" x14ac:dyDescent="0.15"/>
    <row r="251" ht="13" x14ac:dyDescent="0.15"/>
    <row r="252" ht="13" x14ac:dyDescent="0.15"/>
    <row r="253" ht="13" x14ac:dyDescent="0.15"/>
    <row r="254" ht="13" x14ac:dyDescent="0.15"/>
    <row r="255" ht="13" x14ac:dyDescent="0.15"/>
    <row r="256" ht="13" x14ac:dyDescent="0.15"/>
    <row r="257" ht="13" x14ac:dyDescent="0.15"/>
    <row r="258" ht="13" x14ac:dyDescent="0.15"/>
    <row r="259" ht="13" x14ac:dyDescent="0.15"/>
    <row r="260" ht="13" x14ac:dyDescent="0.15"/>
    <row r="261" ht="13" x14ac:dyDescent="0.15"/>
    <row r="262" ht="13" x14ac:dyDescent="0.15"/>
    <row r="263" ht="13" x14ac:dyDescent="0.15"/>
    <row r="264" ht="13" x14ac:dyDescent="0.15"/>
    <row r="265" ht="13" x14ac:dyDescent="0.15"/>
    <row r="266" ht="13" x14ac:dyDescent="0.15"/>
    <row r="267" ht="13" x14ac:dyDescent="0.15"/>
    <row r="268" ht="13" x14ac:dyDescent="0.15"/>
    <row r="269" ht="13" x14ac:dyDescent="0.15"/>
    <row r="270" ht="13" x14ac:dyDescent="0.15"/>
    <row r="271" ht="13" x14ac:dyDescent="0.15"/>
    <row r="272" ht="13" x14ac:dyDescent="0.15"/>
    <row r="273" ht="13" x14ac:dyDescent="0.15"/>
    <row r="274" ht="13" x14ac:dyDescent="0.15"/>
    <row r="275" ht="13" x14ac:dyDescent="0.15"/>
    <row r="276" ht="13" x14ac:dyDescent="0.15"/>
    <row r="277" ht="13" x14ac:dyDescent="0.15"/>
    <row r="278" ht="13" x14ac:dyDescent="0.15"/>
    <row r="279" ht="13" x14ac:dyDescent="0.15"/>
    <row r="280" ht="13" x14ac:dyDescent="0.15"/>
    <row r="281" ht="13" x14ac:dyDescent="0.15"/>
    <row r="282" ht="13" x14ac:dyDescent="0.15"/>
    <row r="283" ht="13" x14ac:dyDescent="0.15"/>
    <row r="284" ht="13" x14ac:dyDescent="0.15"/>
    <row r="285" ht="13" x14ac:dyDescent="0.15"/>
    <row r="286" ht="13" x14ac:dyDescent="0.15"/>
    <row r="287" ht="13" x14ac:dyDescent="0.15"/>
    <row r="288" ht="13" x14ac:dyDescent="0.15"/>
    <row r="289" ht="13" x14ac:dyDescent="0.15"/>
    <row r="290" ht="13" x14ac:dyDescent="0.15"/>
    <row r="291" ht="13" x14ac:dyDescent="0.15"/>
    <row r="292" ht="13" x14ac:dyDescent="0.15"/>
    <row r="293" ht="13" x14ac:dyDescent="0.15"/>
    <row r="294" ht="13" x14ac:dyDescent="0.15"/>
    <row r="295" ht="13" x14ac:dyDescent="0.15"/>
    <row r="296" ht="13" x14ac:dyDescent="0.15"/>
    <row r="297" ht="13" x14ac:dyDescent="0.15"/>
    <row r="298" ht="13" x14ac:dyDescent="0.15"/>
    <row r="299" ht="13" x14ac:dyDescent="0.15"/>
    <row r="300" ht="13" x14ac:dyDescent="0.15"/>
    <row r="301" ht="13" x14ac:dyDescent="0.15"/>
    <row r="302" ht="13" x14ac:dyDescent="0.15"/>
    <row r="303" ht="13" x14ac:dyDescent="0.15"/>
    <row r="304" ht="13" x14ac:dyDescent="0.15"/>
    <row r="305" ht="13" x14ac:dyDescent="0.15"/>
    <row r="306" ht="13" x14ac:dyDescent="0.15"/>
    <row r="307" ht="13" x14ac:dyDescent="0.15"/>
    <row r="308" ht="13" x14ac:dyDescent="0.15"/>
    <row r="309" ht="13" x14ac:dyDescent="0.15"/>
    <row r="310" ht="13" x14ac:dyDescent="0.15"/>
    <row r="311" ht="13" x14ac:dyDescent="0.15"/>
    <row r="312" ht="13" x14ac:dyDescent="0.15"/>
    <row r="313" ht="13" x14ac:dyDescent="0.15"/>
    <row r="314" ht="13" x14ac:dyDescent="0.15"/>
    <row r="315" ht="13" x14ac:dyDescent="0.15"/>
    <row r="316" ht="13" x14ac:dyDescent="0.15"/>
    <row r="317" ht="13" x14ac:dyDescent="0.15"/>
    <row r="318" ht="13" x14ac:dyDescent="0.15"/>
    <row r="319" ht="13" x14ac:dyDescent="0.15"/>
    <row r="320" ht="13" x14ac:dyDescent="0.15"/>
    <row r="321" ht="13" x14ac:dyDescent="0.15"/>
    <row r="322" ht="13" x14ac:dyDescent="0.15"/>
    <row r="323" ht="13" x14ac:dyDescent="0.15"/>
    <row r="324" ht="13" x14ac:dyDescent="0.15"/>
    <row r="325" ht="13" x14ac:dyDescent="0.15"/>
    <row r="326" ht="13" x14ac:dyDescent="0.15"/>
    <row r="327" ht="13" x14ac:dyDescent="0.15"/>
    <row r="328" ht="13" x14ac:dyDescent="0.15"/>
    <row r="329" ht="13" x14ac:dyDescent="0.15"/>
    <row r="330" ht="13" x14ac:dyDescent="0.15"/>
    <row r="331" ht="13" x14ac:dyDescent="0.15"/>
    <row r="332" ht="13" x14ac:dyDescent="0.15"/>
    <row r="333" ht="13" x14ac:dyDescent="0.15"/>
    <row r="334" ht="13" x14ac:dyDescent="0.15"/>
    <row r="335" ht="13" x14ac:dyDescent="0.15"/>
    <row r="336" ht="13" x14ac:dyDescent="0.15"/>
    <row r="337" ht="13" x14ac:dyDescent="0.15"/>
    <row r="338" ht="13" x14ac:dyDescent="0.15"/>
    <row r="339" ht="13" x14ac:dyDescent="0.15"/>
    <row r="340" ht="13" x14ac:dyDescent="0.15"/>
    <row r="341" ht="13" x14ac:dyDescent="0.15"/>
    <row r="342" ht="13" x14ac:dyDescent="0.15"/>
    <row r="343" ht="13" x14ac:dyDescent="0.15"/>
    <row r="344" ht="13" x14ac:dyDescent="0.15"/>
    <row r="345" ht="13" x14ac:dyDescent="0.15"/>
    <row r="346" ht="13" x14ac:dyDescent="0.15"/>
    <row r="347" ht="13" x14ac:dyDescent="0.15"/>
    <row r="348" ht="13" x14ac:dyDescent="0.15"/>
    <row r="349" ht="13" x14ac:dyDescent="0.15"/>
    <row r="350" ht="13" x14ac:dyDescent="0.15"/>
    <row r="351" ht="13" x14ac:dyDescent="0.15"/>
    <row r="352" ht="13" x14ac:dyDescent="0.15"/>
    <row r="353" ht="13" x14ac:dyDescent="0.15"/>
    <row r="354" ht="13" x14ac:dyDescent="0.15"/>
    <row r="355" ht="13" x14ac:dyDescent="0.15"/>
    <row r="356" ht="13" x14ac:dyDescent="0.15"/>
    <row r="357" ht="13" x14ac:dyDescent="0.15"/>
    <row r="358" ht="13" x14ac:dyDescent="0.15"/>
    <row r="359" ht="13" x14ac:dyDescent="0.15"/>
    <row r="360" ht="13" x14ac:dyDescent="0.15"/>
    <row r="361" ht="13" x14ac:dyDescent="0.15"/>
    <row r="362" ht="13" x14ac:dyDescent="0.15"/>
    <row r="363" ht="13" x14ac:dyDescent="0.15"/>
    <row r="364" ht="13" x14ac:dyDescent="0.15"/>
    <row r="365" ht="13" x14ac:dyDescent="0.15"/>
    <row r="366" ht="13" x14ac:dyDescent="0.15"/>
    <row r="367" ht="13" x14ac:dyDescent="0.15"/>
    <row r="368" ht="13" x14ac:dyDescent="0.15"/>
    <row r="369" ht="13" x14ac:dyDescent="0.15"/>
    <row r="370" ht="13" x14ac:dyDescent="0.15"/>
    <row r="371" ht="13" x14ac:dyDescent="0.15"/>
    <row r="372" ht="13" x14ac:dyDescent="0.15"/>
    <row r="373" ht="13" x14ac:dyDescent="0.15"/>
    <row r="374" ht="13" x14ac:dyDescent="0.15"/>
    <row r="375" ht="13" x14ac:dyDescent="0.15"/>
    <row r="376" ht="13" x14ac:dyDescent="0.15"/>
    <row r="377" ht="13" x14ac:dyDescent="0.15"/>
    <row r="378" ht="13" x14ac:dyDescent="0.15"/>
    <row r="379" ht="13" x14ac:dyDescent="0.15"/>
    <row r="380" ht="13" x14ac:dyDescent="0.15"/>
    <row r="381" ht="13" x14ac:dyDescent="0.15"/>
    <row r="382" ht="13" x14ac:dyDescent="0.15"/>
    <row r="383" ht="13" x14ac:dyDescent="0.15"/>
    <row r="384" ht="13" x14ac:dyDescent="0.15"/>
    <row r="385" ht="13" x14ac:dyDescent="0.15"/>
    <row r="386" ht="13" x14ac:dyDescent="0.15"/>
    <row r="387" ht="13" x14ac:dyDescent="0.15"/>
    <row r="388" ht="13" x14ac:dyDescent="0.15"/>
    <row r="389" ht="13" x14ac:dyDescent="0.15"/>
    <row r="390" ht="13" x14ac:dyDescent="0.15"/>
    <row r="391" ht="13" x14ac:dyDescent="0.15"/>
    <row r="392" ht="13" x14ac:dyDescent="0.15"/>
    <row r="393" ht="13" x14ac:dyDescent="0.15"/>
    <row r="394" ht="13" x14ac:dyDescent="0.15"/>
    <row r="395" ht="13" x14ac:dyDescent="0.15"/>
    <row r="396" ht="13" x14ac:dyDescent="0.15"/>
    <row r="397" ht="13" x14ac:dyDescent="0.15"/>
    <row r="398" ht="13" x14ac:dyDescent="0.15"/>
    <row r="399" ht="13" x14ac:dyDescent="0.15"/>
    <row r="400" ht="13" x14ac:dyDescent="0.15"/>
    <row r="401" ht="13" x14ac:dyDescent="0.15"/>
    <row r="402" ht="13" x14ac:dyDescent="0.15"/>
    <row r="403" ht="13" x14ac:dyDescent="0.15"/>
    <row r="404" ht="13" x14ac:dyDescent="0.15"/>
    <row r="405" ht="13" x14ac:dyDescent="0.15"/>
    <row r="406" ht="13" x14ac:dyDescent="0.15"/>
    <row r="407" ht="13" x14ac:dyDescent="0.15"/>
    <row r="408" ht="13" x14ac:dyDescent="0.15"/>
    <row r="409" ht="13" x14ac:dyDescent="0.15"/>
    <row r="410" ht="13" x14ac:dyDescent="0.15"/>
    <row r="411" ht="13" x14ac:dyDescent="0.15"/>
    <row r="412" ht="13" x14ac:dyDescent="0.15"/>
    <row r="413" ht="13" x14ac:dyDescent="0.15"/>
    <row r="414" ht="13" x14ac:dyDescent="0.15"/>
    <row r="415" ht="13" x14ac:dyDescent="0.15"/>
    <row r="416" ht="13" x14ac:dyDescent="0.15"/>
    <row r="417" ht="13" x14ac:dyDescent="0.15"/>
    <row r="418" ht="13" x14ac:dyDescent="0.15"/>
    <row r="419" ht="13" x14ac:dyDescent="0.15"/>
    <row r="420" ht="13" x14ac:dyDescent="0.15"/>
    <row r="421" ht="13" x14ac:dyDescent="0.15"/>
    <row r="422" ht="13" x14ac:dyDescent="0.15"/>
    <row r="423" ht="13" x14ac:dyDescent="0.15"/>
    <row r="424" ht="13" x14ac:dyDescent="0.15"/>
    <row r="425" ht="13" x14ac:dyDescent="0.15"/>
    <row r="426" ht="13" x14ac:dyDescent="0.15"/>
    <row r="427" ht="13" x14ac:dyDescent="0.15"/>
    <row r="428" ht="13" x14ac:dyDescent="0.15"/>
    <row r="429" ht="13" x14ac:dyDescent="0.15"/>
    <row r="430" ht="13" x14ac:dyDescent="0.15"/>
    <row r="431" ht="13" x14ac:dyDescent="0.15"/>
    <row r="432" ht="13" x14ac:dyDescent="0.15"/>
    <row r="433" ht="13" x14ac:dyDescent="0.15"/>
    <row r="434" ht="13" x14ac:dyDescent="0.15"/>
    <row r="435" ht="13" x14ac:dyDescent="0.15"/>
    <row r="436" ht="13" x14ac:dyDescent="0.15"/>
    <row r="437" ht="13" x14ac:dyDescent="0.15"/>
    <row r="438" ht="13" x14ac:dyDescent="0.15"/>
    <row r="439" ht="13" x14ac:dyDescent="0.15"/>
    <row r="440" ht="13" x14ac:dyDescent="0.15"/>
    <row r="441" ht="13" x14ac:dyDescent="0.15"/>
    <row r="442" ht="13" x14ac:dyDescent="0.15"/>
    <row r="443" ht="13" x14ac:dyDescent="0.15"/>
    <row r="444" ht="13" x14ac:dyDescent="0.15"/>
    <row r="445" ht="13" x14ac:dyDescent="0.15"/>
    <row r="446" ht="13" x14ac:dyDescent="0.15"/>
    <row r="447" ht="13" x14ac:dyDescent="0.15"/>
    <row r="448" ht="13" x14ac:dyDescent="0.15"/>
    <row r="449" ht="13" x14ac:dyDescent="0.15"/>
    <row r="450" ht="13" x14ac:dyDescent="0.15"/>
    <row r="451" ht="13" x14ac:dyDescent="0.15"/>
    <row r="452" ht="13" x14ac:dyDescent="0.15"/>
    <row r="453" ht="13" x14ac:dyDescent="0.15"/>
    <row r="454" ht="13" x14ac:dyDescent="0.15"/>
    <row r="455" ht="13" x14ac:dyDescent="0.15"/>
    <row r="456" ht="13" x14ac:dyDescent="0.15"/>
    <row r="457" ht="13" x14ac:dyDescent="0.15"/>
    <row r="458" ht="13" x14ac:dyDescent="0.15"/>
    <row r="459" ht="13" x14ac:dyDescent="0.15"/>
    <row r="460" ht="13" x14ac:dyDescent="0.15"/>
    <row r="461" ht="13" x14ac:dyDescent="0.15"/>
    <row r="462" ht="13" x14ac:dyDescent="0.15"/>
    <row r="463" ht="13" x14ac:dyDescent="0.15"/>
    <row r="464" ht="13" x14ac:dyDescent="0.15"/>
    <row r="465" ht="13" x14ac:dyDescent="0.15"/>
    <row r="466" ht="13" x14ac:dyDescent="0.15"/>
    <row r="467" ht="13" x14ac:dyDescent="0.15"/>
    <row r="468" ht="13" x14ac:dyDescent="0.15"/>
    <row r="469" ht="13" x14ac:dyDescent="0.15"/>
    <row r="470" ht="13" x14ac:dyDescent="0.15"/>
    <row r="471" ht="13" x14ac:dyDescent="0.15"/>
    <row r="472" ht="13" x14ac:dyDescent="0.15"/>
    <row r="473" ht="13" x14ac:dyDescent="0.15"/>
    <row r="474" ht="13" x14ac:dyDescent="0.15"/>
    <row r="475" ht="13" x14ac:dyDescent="0.15"/>
    <row r="476" ht="13" x14ac:dyDescent="0.15"/>
    <row r="477" ht="13" x14ac:dyDescent="0.15"/>
    <row r="478" ht="13" x14ac:dyDescent="0.15"/>
    <row r="479" ht="13" x14ac:dyDescent="0.15"/>
    <row r="480" ht="13" x14ac:dyDescent="0.15"/>
    <row r="481" ht="13" x14ac:dyDescent="0.15"/>
    <row r="482" ht="13" x14ac:dyDescent="0.15"/>
    <row r="483" ht="13" x14ac:dyDescent="0.15"/>
    <row r="484" ht="13" x14ac:dyDescent="0.15"/>
    <row r="485" ht="13" x14ac:dyDescent="0.15"/>
    <row r="486" ht="13" x14ac:dyDescent="0.15"/>
    <row r="487" ht="13" x14ac:dyDescent="0.15"/>
    <row r="488" ht="13" x14ac:dyDescent="0.15"/>
    <row r="489" ht="13" x14ac:dyDescent="0.15"/>
    <row r="490" ht="13" x14ac:dyDescent="0.15"/>
    <row r="491" ht="13" x14ac:dyDescent="0.15"/>
    <row r="492" ht="13" x14ac:dyDescent="0.15"/>
    <row r="493" ht="13" x14ac:dyDescent="0.15"/>
    <row r="494" ht="13" x14ac:dyDescent="0.15"/>
    <row r="495" ht="13" x14ac:dyDescent="0.15"/>
    <row r="496" ht="13" x14ac:dyDescent="0.15"/>
    <row r="497" ht="13" x14ac:dyDescent="0.15"/>
    <row r="498" ht="13" x14ac:dyDescent="0.15"/>
    <row r="499" ht="13" x14ac:dyDescent="0.15"/>
    <row r="500" ht="13" x14ac:dyDescent="0.15"/>
    <row r="501" ht="13" x14ac:dyDescent="0.15"/>
    <row r="502" ht="13" x14ac:dyDescent="0.15"/>
    <row r="503" ht="13" x14ac:dyDescent="0.15"/>
    <row r="504" ht="13" x14ac:dyDescent="0.15"/>
    <row r="505" ht="13" x14ac:dyDescent="0.15"/>
    <row r="506" ht="13" x14ac:dyDescent="0.15"/>
    <row r="507" ht="13" x14ac:dyDescent="0.15"/>
    <row r="508" ht="13" x14ac:dyDescent="0.15"/>
    <row r="509" ht="13" x14ac:dyDescent="0.15"/>
    <row r="510" ht="13" x14ac:dyDescent="0.15"/>
    <row r="511" ht="13" x14ac:dyDescent="0.15"/>
    <row r="512" ht="13" x14ac:dyDescent="0.15"/>
    <row r="513" ht="13" x14ac:dyDescent="0.15"/>
    <row r="514" ht="13" x14ac:dyDescent="0.15"/>
    <row r="515" ht="13" x14ac:dyDescent="0.15"/>
    <row r="516" ht="13" x14ac:dyDescent="0.15"/>
    <row r="517" ht="13" x14ac:dyDescent="0.15"/>
    <row r="518" ht="13" x14ac:dyDescent="0.15"/>
    <row r="519" ht="13" x14ac:dyDescent="0.15"/>
    <row r="520" ht="13" x14ac:dyDescent="0.15"/>
    <row r="521" ht="13" x14ac:dyDescent="0.15"/>
    <row r="522" ht="13" x14ac:dyDescent="0.15"/>
    <row r="523" ht="13" x14ac:dyDescent="0.15"/>
    <row r="524" ht="13" x14ac:dyDescent="0.15"/>
    <row r="525" ht="13" x14ac:dyDescent="0.15"/>
    <row r="526" ht="13" x14ac:dyDescent="0.15"/>
    <row r="527" ht="13" x14ac:dyDescent="0.15"/>
    <row r="528" ht="13" x14ac:dyDescent="0.15"/>
    <row r="529" ht="13" x14ac:dyDescent="0.15"/>
    <row r="530" ht="13" x14ac:dyDescent="0.15"/>
    <row r="531" ht="13" x14ac:dyDescent="0.15"/>
    <row r="532" ht="13" x14ac:dyDescent="0.15"/>
    <row r="533" ht="13" x14ac:dyDescent="0.15"/>
    <row r="534" ht="13" x14ac:dyDescent="0.15"/>
    <row r="535" ht="13" x14ac:dyDescent="0.15"/>
    <row r="536" ht="13" x14ac:dyDescent="0.15"/>
    <row r="537" ht="13" x14ac:dyDescent="0.15"/>
    <row r="538" ht="13" x14ac:dyDescent="0.15"/>
    <row r="539" ht="13" x14ac:dyDescent="0.15"/>
    <row r="540" ht="13" x14ac:dyDescent="0.15"/>
    <row r="541" ht="13" x14ac:dyDescent="0.15"/>
    <row r="542" ht="13" x14ac:dyDescent="0.15"/>
    <row r="543" ht="13" x14ac:dyDescent="0.15"/>
    <row r="544" ht="13" x14ac:dyDescent="0.15"/>
    <row r="545" ht="13" x14ac:dyDescent="0.15"/>
    <row r="546" ht="13" x14ac:dyDescent="0.15"/>
    <row r="547" ht="13" x14ac:dyDescent="0.15"/>
    <row r="548" ht="13" x14ac:dyDescent="0.15"/>
    <row r="549" ht="13" x14ac:dyDescent="0.15"/>
    <row r="550" ht="13" x14ac:dyDescent="0.15"/>
    <row r="551" ht="13" x14ac:dyDescent="0.15"/>
    <row r="552" ht="13" x14ac:dyDescent="0.15"/>
    <row r="553" ht="13" x14ac:dyDescent="0.15"/>
    <row r="554" ht="13" x14ac:dyDescent="0.15"/>
    <row r="555" ht="13" x14ac:dyDescent="0.15"/>
    <row r="556" ht="13" x14ac:dyDescent="0.15"/>
    <row r="557" ht="13" x14ac:dyDescent="0.15"/>
    <row r="558" ht="13" x14ac:dyDescent="0.15"/>
    <row r="559" ht="13" x14ac:dyDescent="0.15"/>
    <row r="560" ht="13" x14ac:dyDescent="0.15"/>
    <row r="561" ht="13" x14ac:dyDescent="0.15"/>
    <row r="562" ht="13" x14ac:dyDescent="0.15"/>
    <row r="563" ht="13" x14ac:dyDescent="0.15"/>
    <row r="564" ht="13" x14ac:dyDescent="0.15"/>
    <row r="565" ht="13" x14ac:dyDescent="0.15"/>
    <row r="566" ht="13" x14ac:dyDescent="0.15"/>
    <row r="567" ht="13" x14ac:dyDescent="0.15"/>
    <row r="568" ht="13" x14ac:dyDescent="0.15"/>
    <row r="569" ht="13" x14ac:dyDescent="0.15"/>
    <row r="570" ht="13" x14ac:dyDescent="0.15"/>
    <row r="571" ht="13" x14ac:dyDescent="0.15"/>
    <row r="572" ht="13" x14ac:dyDescent="0.15"/>
    <row r="573" ht="13" x14ac:dyDescent="0.15"/>
    <row r="574" ht="13" x14ac:dyDescent="0.15"/>
    <row r="575" ht="13" x14ac:dyDescent="0.15"/>
    <row r="576" ht="13" x14ac:dyDescent="0.15"/>
    <row r="577" ht="13" x14ac:dyDescent="0.15"/>
    <row r="578" ht="13" x14ac:dyDescent="0.15"/>
    <row r="579" ht="13" x14ac:dyDescent="0.15"/>
    <row r="580" ht="13" x14ac:dyDescent="0.15"/>
    <row r="581" ht="13" x14ac:dyDescent="0.15"/>
    <row r="582" ht="13" x14ac:dyDescent="0.15"/>
    <row r="583" ht="13" x14ac:dyDescent="0.15"/>
    <row r="584" ht="13" x14ac:dyDescent="0.15"/>
    <row r="585" ht="13" x14ac:dyDescent="0.15"/>
    <row r="586" ht="13" x14ac:dyDescent="0.15"/>
    <row r="587" ht="13" x14ac:dyDescent="0.15"/>
    <row r="588" ht="13" x14ac:dyDescent="0.15"/>
    <row r="589" ht="13" x14ac:dyDescent="0.15"/>
    <row r="590" ht="13" x14ac:dyDescent="0.15"/>
    <row r="591" ht="13" x14ac:dyDescent="0.15"/>
    <row r="592" ht="13" x14ac:dyDescent="0.15"/>
    <row r="593" ht="13" x14ac:dyDescent="0.15"/>
    <row r="594" ht="13" x14ac:dyDescent="0.15"/>
    <row r="595" ht="13" x14ac:dyDescent="0.15"/>
    <row r="596" ht="13" x14ac:dyDescent="0.15"/>
    <row r="597" ht="13" x14ac:dyDescent="0.15"/>
    <row r="598" ht="13" x14ac:dyDescent="0.15"/>
    <row r="599" ht="13" x14ac:dyDescent="0.15"/>
    <row r="600" ht="13" x14ac:dyDescent="0.15"/>
    <row r="601" ht="13" x14ac:dyDescent="0.15"/>
    <row r="602" ht="13" x14ac:dyDescent="0.15"/>
    <row r="603" ht="13" x14ac:dyDescent="0.15"/>
    <row r="604" ht="13" x14ac:dyDescent="0.15"/>
    <row r="605" ht="13" x14ac:dyDescent="0.15"/>
    <row r="606" ht="13" x14ac:dyDescent="0.15"/>
    <row r="607" ht="13" x14ac:dyDescent="0.15"/>
    <row r="608" ht="13" x14ac:dyDescent="0.15"/>
    <row r="609" ht="13" x14ac:dyDescent="0.15"/>
    <row r="610" ht="13" x14ac:dyDescent="0.15"/>
    <row r="611" ht="13" x14ac:dyDescent="0.15"/>
    <row r="612" ht="13" x14ac:dyDescent="0.15"/>
    <row r="613" ht="13" x14ac:dyDescent="0.15"/>
    <row r="614" ht="13" x14ac:dyDescent="0.15"/>
    <row r="615" ht="13" x14ac:dyDescent="0.15"/>
    <row r="616" ht="13" x14ac:dyDescent="0.15"/>
    <row r="617" ht="13" x14ac:dyDescent="0.15"/>
    <row r="618" ht="13" x14ac:dyDescent="0.15"/>
    <row r="619" ht="13" x14ac:dyDescent="0.15"/>
    <row r="620" ht="13" x14ac:dyDescent="0.15"/>
    <row r="621" ht="13" x14ac:dyDescent="0.15"/>
    <row r="622" ht="13" x14ac:dyDescent="0.15"/>
    <row r="623" ht="13" x14ac:dyDescent="0.15"/>
    <row r="624" ht="13" x14ac:dyDescent="0.15"/>
    <row r="625" ht="13" x14ac:dyDescent="0.15"/>
    <row r="626" ht="13" x14ac:dyDescent="0.15"/>
    <row r="627" ht="13" x14ac:dyDescent="0.15"/>
    <row r="628" ht="13" x14ac:dyDescent="0.15"/>
    <row r="629" ht="13" x14ac:dyDescent="0.15"/>
    <row r="630" ht="13" x14ac:dyDescent="0.15"/>
    <row r="631" ht="13" x14ac:dyDescent="0.15"/>
    <row r="632" ht="13" x14ac:dyDescent="0.15"/>
    <row r="633" ht="13" x14ac:dyDescent="0.15"/>
    <row r="634" ht="13" x14ac:dyDescent="0.15"/>
    <row r="635" ht="13" x14ac:dyDescent="0.15"/>
    <row r="636" ht="13" x14ac:dyDescent="0.15"/>
    <row r="637" ht="13" x14ac:dyDescent="0.15"/>
    <row r="638" ht="13" x14ac:dyDescent="0.15"/>
    <row r="639" ht="13" x14ac:dyDescent="0.15"/>
    <row r="640" ht="13" x14ac:dyDescent="0.15"/>
    <row r="641" ht="13" x14ac:dyDescent="0.15"/>
    <row r="642" ht="13" x14ac:dyDescent="0.15"/>
    <row r="643" ht="13" x14ac:dyDescent="0.15"/>
    <row r="644" ht="13" x14ac:dyDescent="0.15"/>
    <row r="645" ht="13" x14ac:dyDescent="0.15"/>
    <row r="646" ht="13" x14ac:dyDescent="0.15"/>
    <row r="647" ht="13" x14ac:dyDescent="0.15"/>
    <row r="648" ht="13" x14ac:dyDescent="0.15"/>
    <row r="649" ht="13" x14ac:dyDescent="0.15"/>
    <row r="650" ht="13" x14ac:dyDescent="0.15"/>
    <row r="651" ht="13" x14ac:dyDescent="0.15"/>
    <row r="652" ht="13" x14ac:dyDescent="0.15"/>
    <row r="653" ht="13" x14ac:dyDescent="0.15"/>
    <row r="654" ht="13" x14ac:dyDescent="0.15"/>
    <row r="655" ht="13" x14ac:dyDescent="0.15"/>
    <row r="656" ht="13" x14ac:dyDescent="0.15"/>
    <row r="657" ht="13" x14ac:dyDescent="0.15"/>
    <row r="658" ht="13" x14ac:dyDescent="0.15"/>
    <row r="659" ht="13" x14ac:dyDescent="0.15"/>
    <row r="660" ht="13" x14ac:dyDescent="0.15"/>
    <row r="661" ht="13" x14ac:dyDescent="0.15"/>
    <row r="662" ht="13" x14ac:dyDescent="0.15"/>
    <row r="663" ht="13" x14ac:dyDescent="0.15"/>
    <row r="664" ht="13" x14ac:dyDescent="0.15"/>
    <row r="665" ht="13" x14ac:dyDescent="0.15"/>
    <row r="666" ht="13" x14ac:dyDescent="0.15"/>
    <row r="667" ht="13" x14ac:dyDescent="0.15"/>
    <row r="668" ht="13" x14ac:dyDescent="0.15"/>
    <row r="669" ht="13" x14ac:dyDescent="0.15"/>
    <row r="670" ht="13" x14ac:dyDescent="0.15"/>
    <row r="671" ht="13" x14ac:dyDescent="0.15"/>
    <row r="672" ht="13" x14ac:dyDescent="0.15"/>
    <row r="673" ht="13" x14ac:dyDescent="0.15"/>
    <row r="674" ht="13" x14ac:dyDescent="0.15"/>
    <row r="675" ht="13" x14ac:dyDescent="0.15"/>
    <row r="676" ht="13" x14ac:dyDescent="0.15"/>
    <row r="677" ht="13" x14ac:dyDescent="0.15"/>
    <row r="678" ht="13" x14ac:dyDescent="0.15"/>
    <row r="679" ht="13" x14ac:dyDescent="0.15"/>
    <row r="680" ht="13" x14ac:dyDescent="0.15"/>
    <row r="681" ht="13" x14ac:dyDescent="0.15"/>
    <row r="682" ht="13" x14ac:dyDescent="0.15"/>
    <row r="683" ht="13" x14ac:dyDescent="0.15"/>
    <row r="684" ht="13" x14ac:dyDescent="0.15"/>
    <row r="685" ht="13" x14ac:dyDescent="0.15"/>
    <row r="686" ht="13" x14ac:dyDescent="0.15"/>
    <row r="687" ht="13" x14ac:dyDescent="0.15"/>
    <row r="688" ht="13" x14ac:dyDescent="0.15"/>
    <row r="689" ht="13" x14ac:dyDescent="0.15"/>
    <row r="690" ht="13" x14ac:dyDescent="0.15"/>
    <row r="691" ht="13" x14ac:dyDescent="0.15"/>
    <row r="692" ht="13" x14ac:dyDescent="0.15"/>
    <row r="693" ht="13" x14ac:dyDescent="0.15"/>
    <row r="694" ht="13" x14ac:dyDescent="0.15"/>
    <row r="695" ht="13" x14ac:dyDescent="0.15"/>
    <row r="696" ht="13" x14ac:dyDescent="0.15"/>
    <row r="697" ht="13" x14ac:dyDescent="0.15"/>
    <row r="698" ht="13" x14ac:dyDescent="0.15"/>
    <row r="699" ht="13" x14ac:dyDescent="0.15"/>
    <row r="700" ht="13" x14ac:dyDescent="0.15"/>
    <row r="701" ht="13" x14ac:dyDescent="0.15"/>
    <row r="702" ht="13" x14ac:dyDescent="0.15"/>
    <row r="703" ht="13" x14ac:dyDescent="0.15"/>
    <row r="704" ht="13" x14ac:dyDescent="0.15"/>
    <row r="705" ht="13" x14ac:dyDescent="0.15"/>
    <row r="706" ht="13" x14ac:dyDescent="0.15"/>
    <row r="707" ht="13" x14ac:dyDescent="0.15"/>
    <row r="708" ht="13" x14ac:dyDescent="0.15"/>
    <row r="709" ht="13" x14ac:dyDescent="0.15"/>
    <row r="710" ht="13" x14ac:dyDescent="0.15"/>
    <row r="711" ht="13" x14ac:dyDescent="0.15"/>
    <row r="712" ht="13" x14ac:dyDescent="0.15"/>
    <row r="713" ht="13" x14ac:dyDescent="0.15"/>
    <row r="714" ht="13" x14ac:dyDescent="0.15"/>
    <row r="715" ht="13" x14ac:dyDescent="0.15"/>
    <row r="716" ht="13" x14ac:dyDescent="0.15"/>
    <row r="717" ht="13" x14ac:dyDescent="0.15"/>
    <row r="718" ht="13" x14ac:dyDescent="0.15"/>
    <row r="719" ht="13" x14ac:dyDescent="0.15"/>
    <row r="720" ht="13" x14ac:dyDescent="0.15"/>
    <row r="721" ht="13" x14ac:dyDescent="0.15"/>
    <row r="722" ht="13" x14ac:dyDescent="0.15"/>
    <row r="723" ht="13" x14ac:dyDescent="0.15"/>
    <row r="724" ht="13" x14ac:dyDescent="0.15"/>
    <row r="725" ht="13" x14ac:dyDescent="0.15"/>
    <row r="726" ht="13" x14ac:dyDescent="0.15"/>
    <row r="727" ht="13" x14ac:dyDescent="0.15"/>
    <row r="728" ht="13" x14ac:dyDescent="0.15"/>
    <row r="729" ht="13" x14ac:dyDescent="0.15"/>
    <row r="730" ht="13" x14ac:dyDescent="0.15"/>
    <row r="731" ht="13" x14ac:dyDescent="0.15"/>
    <row r="732" ht="13" x14ac:dyDescent="0.15"/>
    <row r="733" ht="13" x14ac:dyDescent="0.15"/>
    <row r="734" ht="13" x14ac:dyDescent="0.15"/>
    <row r="735" ht="13" x14ac:dyDescent="0.15"/>
    <row r="736" ht="13" x14ac:dyDescent="0.15"/>
    <row r="737" ht="13" x14ac:dyDescent="0.15"/>
    <row r="738" ht="13" x14ac:dyDescent="0.15"/>
    <row r="739" ht="13" x14ac:dyDescent="0.15"/>
    <row r="740" ht="13" x14ac:dyDescent="0.15"/>
    <row r="741" ht="13" x14ac:dyDescent="0.15"/>
    <row r="742" ht="13" x14ac:dyDescent="0.15"/>
    <row r="743" ht="13" x14ac:dyDescent="0.15"/>
    <row r="744" ht="13" x14ac:dyDescent="0.15"/>
    <row r="745" ht="13" x14ac:dyDescent="0.15"/>
    <row r="746" ht="13" x14ac:dyDescent="0.15"/>
    <row r="747" ht="13" x14ac:dyDescent="0.15"/>
    <row r="748" ht="13" x14ac:dyDescent="0.15"/>
    <row r="749" ht="13" x14ac:dyDescent="0.15"/>
    <row r="750" ht="13" x14ac:dyDescent="0.15"/>
    <row r="751" ht="13" x14ac:dyDescent="0.15"/>
    <row r="752" ht="13" x14ac:dyDescent="0.15"/>
    <row r="753" ht="13" x14ac:dyDescent="0.15"/>
    <row r="754" ht="13" x14ac:dyDescent="0.15"/>
    <row r="755" ht="13" x14ac:dyDescent="0.15"/>
    <row r="756" ht="13" x14ac:dyDescent="0.15"/>
    <row r="757" ht="13" x14ac:dyDescent="0.15"/>
    <row r="758" ht="13" x14ac:dyDescent="0.15"/>
    <row r="759" ht="13" x14ac:dyDescent="0.15"/>
    <row r="760" ht="13" x14ac:dyDescent="0.15"/>
    <row r="761" ht="13" x14ac:dyDescent="0.15"/>
    <row r="762" ht="13" x14ac:dyDescent="0.15"/>
    <row r="763" ht="13" x14ac:dyDescent="0.15"/>
    <row r="764" ht="13" x14ac:dyDescent="0.15"/>
    <row r="765" ht="13" x14ac:dyDescent="0.15"/>
    <row r="766" ht="13" x14ac:dyDescent="0.15"/>
    <row r="767" ht="13" x14ac:dyDescent="0.15"/>
    <row r="768" ht="13" x14ac:dyDescent="0.15"/>
    <row r="769" ht="13" x14ac:dyDescent="0.15"/>
    <row r="770" ht="13" x14ac:dyDescent="0.15"/>
    <row r="771" ht="13" x14ac:dyDescent="0.15"/>
    <row r="772" ht="13" x14ac:dyDescent="0.15"/>
    <row r="773" ht="13" x14ac:dyDescent="0.15"/>
    <row r="774" ht="13" x14ac:dyDescent="0.15"/>
    <row r="775" ht="13" x14ac:dyDescent="0.15"/>
    <row r="776" ht="13" x14ac:dyDescent="0.15"/>
    <row r="777" ht="13" x14ac:dyDescent="0.15"/>
    <row r="778" ht="13" x14ac:dyDescent="0.15"/>
    <row r="779" ht="13" x14ac:dyDescent="0.15"/>
    <row r="780" ht="13" x14ac:dyDescent="0.15"/>
    <row r="781" ht="13" x14ac:dyDescent="0.15"/>
    <row r="782" ht="13" x14ac:dyDescent="0.15"/>
    <row r="783" ht="13" x14ac:dyDescent="0.15"/>
    <row r="784" ht="13" x14ac:dyDescent="0.15"/>
    <row r="785" ht="13" x14ac:dyDescent="0.15"/>
    <row r="786" ht="13" x14ac:dyDescent="0.15"/>
    <row r="787" ht="13" x14ac:dyDescent="0.15"/>
    <row r="788" ht="13" x14ac:dyDescent="0.15"/>
    <row r="789" ht="13" x14ac:dyDescent="0.15"/>
    <row r="790" ht="13" x14ac:dyDescent="0.15"/>
    <row r="791" ht="13" x14ac:dyDescent="0.15"/>
    <row r="792" ht="13" x14ac:dyDescent="0.15"/>
    <row r="793" ht="13" x14ac:dyDescent="0.15"/>
    <row r="794" ht="13" x14ac:dyDescent="0.15"/>
    <row r="795" ht="13" x14ac:dyDescent="0.15"/>
    <row r="796" ht="13" x14ac:dyDescent="0.15"/>
    <row r="797" ht="13" x14ac:dyDescent="0.15"/>
    <row r="798" ht="13" x14ac:dyDescent="0.15"/>
    <row r="799" ht="13" x14ac:dyDescent="0.15"/>
    <row r="800" ht="13" x14ac:dyDescent="0.15"/>
    <row r="801" ht="13" x14ac:dyDescent="0.15"/>
    <row r="802" ht="13" x14ac:dyDescent="0.15"/>
    <row r="803" ht="13" x14ac:dyDescent="0.15"/>
    <row r="804" ht="13" x14ac:dyDescent="0.15"/>
    <row r="805" ht="13" x14ac:dyDescent="0.15"/>
    <row r="806" ht="13" x14ac:dyDescent="0.15"/>
    <row r="807" ht="13" x14ac:dyDescent="0.15"/>
    <row r="808" ht="13" x14ac:dyDescent="0.15"/>
    <row r="809" ht="13" x14ac:dyDescent="0.15"/>
    <row r="810" ht="13" x14ac:dyDescent="0.15"/>
    <row r="811" ht="13" x14ac:dyDescent="0.15"/>
    <row r="812" ht="13" x14ac:dyDescent="0.15"/>
    <row r="813" ht="13" x14ac:dyDescent="0.15"/>
    <row r="814" ht="13" x14ac:dyDescent="0.15"/>
    <row r="815" ht="13" x14ac:dyDescent="0.15"/>
    <row r="816" ht="13" x14ac:dyDescent="0.15"/>
    <row r="817" ht="13" x14ac:dyDescent="0.15"/>
    <row r="818" ht="13" x14ac:dyDescent="0.15"/>
    <row r="819" ht="13" x14ac:dyDescent="0.15"/>
    <row r="820" ht="13" x14ac:dyDescent="0.15"/>
    <row r="821" ht="13" x14ac:dyDescent="0.15"/>
    <row r="822" ht="13" x14ac:dyDescent="0.15"/>
    <row r="823" ht="13" x14ac:dyDescent="0.15"/>
    <row r="824" ht="13" x14ac:dyDescent="0.15"/>
    <row r="825" ht="13" x14ac:dyDescent="0.15"/>
    <row r="826" ht="13" x14ac:dyDescent="0.15"/>
    <row r="827" ht="13" x14ac:dyDescent="0.15"/>
    <row r="828" ht="13" x14ac:dyDescent="0.15"/>
    <row r="829" ht="13" x14ac:dyDescent="0.15"/>
    <row r="830" ht="13" x14ac:dyDescent="0.15"/>
    <row r="831" ht="13" x14ac:dyDescent="0.15"/>
    <row r="832" ht="13" x14ac:dyDescent="0.15"/>
    <row r="833" ht="13" x14ac:dyDescent="0.15"/>
    <row r="834" ht="13" x14ac:dyDescent="0.15"/>
    <row r="835" ht="13" x14ac:dyDescent="0.15"/>
    <row r="836" ht="13" x14ac:dyDescent="0.15"/>
    <row r="837" ht="13" x14ac:dyDescent="0.15"/>
    <row r="838" ht="13" x14ac:dyDescent="0.15"/>
    <row r="839" ht="13" x14ac:dyDescent="0.15"/>
    <row r="840" ht="13" x14ac:dyDescent="0.15"/>
    <row r="841" ht="13" x14ac:dyDescent="0.15"/>
    <row r="842" ht="13" x14ac:dyDescent="0.15"/>
    <row r="843" ht="13" x14ac:dyDescent="0.15"/>
    <row r="844" ht="13" x14ac:dyDescent="0.15"/>
    <row r="845" ht="13" x14ac:dyDescent="0.15"/>
    <row r="846" ht="13" x14ac:dyDescent="0.15"/>
    <row r="847" ht="13" x14ac:dyDescent="0.15"/>
    <row r="848" ht="13" x14ac:dyDescent="0.15"/>
    <row r="849" ht="13" x14ac:dyDescent="0.15"/>
    <row r="850" ht="13" x14ac:dyDescent="0.15"/>
    <row r="851" ht="13" x14ac:dyDescent="0.15"/>
    <row r="852" ht="13" x14ac:dyDescent="0.15"/>
    <row r="853" ht="13" x14ac:dyDescent="0.15"/>
    <row r="854" ht="13" x14ac:dyDescent="0.15"/>
    <row r="855" ht="13" x14ac:dyDescent="0.15"/>
    <row r="856" ht="13" x14ac:dyDescent="0.15"/>
    <row r="857" ht="13" x14ac:dyDescent="0.15"/>
    <row r="858" ht="13" x14ac:dyDescent="0.15"/>
    <row r="859" ht="13" x14ac:dyDescent="0.15"/>
    <row r="860" ht="13" x14ac:dyDescent="0.15"/>
    <row r="861" ht="13" x14ac:dyDescent="0.15"/>
    <row r="862" ht="13" x14ac:dyDescent="0.15"/>
    <row r="863" ht="13" x14ac:dyDescent="0.15"/>
    <row r="864" ht="13" x14ac:dyDescent="0.15"/>
    <row r="865" ht="13" x14ac:dyDescent="0.15"/>
    <row r="866" ht="13" x14ac:dyDescent="0.15"/>
    <row r="867" ht="13" x14ac:dyDescent="0.15"/>
    <row r="868" ht="13" x14ac:dyDescent="0.15"/>
    <row r="869" ht="13" x14ac:dyDescent="0.15"/>
    <row r="870" ht="13" x14ac:dyDescent="0.15"/>
    <row r="871" ht="13" x14ac:dyDescent="0.15"/>
    <row r="872" ht="13" x14ac:dyDescent="0.15"/>
    <row r="873" ht="13" x14ac:dyDescent="0.15"/>
    <row r="874" ht="13" x14ac:dyDescent="0.15"/>
    <row r="875" ht="13" x14ac:dyDescent="0.15"/>
    <row r="876" ht="13" x14ac:dyDescent="0.15"/>
    <row r="877" ht="13" x14ac:dyDescent="0.15"/>
    <row r="878" ht="13" x14ac:dyDescent="0.15"/>
    <row r="879" ht="13" x14ac:dyDescent="0.15"/>
    <row r="880" ht="13" x14ac:dyDescent="0.15"/>
    <row r="881" ht="13" x14ac:dyDescent="0.15"/>
    <row r="882" ht="13" x14ac:dyDescent="0.15"/>
    <row r="883" ht="13" x14ac:dyDescent="0.15"/>
    <row r="884" ht="13" x14ac:dyDescent="0.15"/>
    <row r="885" ht="13" x14ac:dyDescent="0.15"/>
    <row r="886" ht="13" x14ac:dyDescent="0.15"/>
    <row r="887" ht="13" x14ac:dyDescent="0.15"/>
    <row r="888" ht="13" x14ac:dyDescent="0.15"/>
    <row r="889" ht="13" x14ac:dyDescent="0.15"/>
    <row r="890" ht="13" x14ac:dyDescent="0.15"/>
    <row r="891" ht="13" x14ac:dyDescent="0.15"/>
    <row r="892" ht="13" x14ac:dyDescent="0.15"/>
    <row r="893" ht="13" x14ac:dyDescent="0.15"/>
    <row r="894" ht="13" x14ac:dyDescent="0.15"/>
    <row r="895" ht="13" x14ac:dyDescent="0.15"/>
    <row r="896" ht="13" x14ac:dyDescent="0.15"/>
    <row r="897" ht="13" x14ac:dyDescent="0.15"/>
    <row r="898" ht="13" x14ac:dyDescent="0.15"/>
    <row r="899" ht="13" x14ac:dyDescent="0.15"/>
    <row r="900" ht="13" x14ac:dyDescent="0.15"/>
    <row r="901" ht="13" x14ac:dyDescent="0.15"/>
    <row r="902" ht="13" x14ac:dyDescent="0.15"/>
    <row r="903" ht="13" x14ac:dyDescent="0.15"/>
    <row r="904" ht="13" x14ac:dyDescent="0.15"/>
    <row r="905" ht="13" x14ac:dyDescent="0.15"/>
    <row r="906" ht="13" x14ac:dyDescent="0.15"/>
    <row r="907" ht="13" x14ac:dyDescent="0.15"/>
    <row r="908" ht="13" x14ac:dyDescent="0.15"/>
    <row r="909" ht="13" x14ac:dyDescent="0.15"/>
    <row r="910" ht="13" x14ac:dyDescent="0.15"/>
    <row r="911" ht="13" x14ac:dyDescent="0.15"/>
    <row r="912" ht="13" x14ac:dyDescent="0.15"/>
    <row r="913" ht="13" x14ac:dyDescent="0.15"/>
    <row r="914" ht="13" x14ac:dyDescent="0.15"/>
    <row r="915" ht="13" x14ac:dyDescent="0.15"/>
    <row r="916" ht="13" x14ac:dyDescent="0.15"/>
    <row r="917" ht="13" x14ac:dyDescent="0.15"/>
    <row r="918" ht="13" x14ac:dyDescent="0.15"/>
    <row r="919" ht="13" x14ac:dyDescent="0.15"/>
    <row r="920" ht="13" x14ac:dyDescent="0.15"/>
    <row r="921" ht="13" x14ac:dyDescent="0.15"/>
    <row r="922" ht="13" x14ac:dyDescent="0.15"/>
    <row r="923" ht="13" x14ac:dyDescent="0.15"/>
    <row r="924" ht="13" x14ac:dyDescent="0.15"/>
    <row r="925" ht="13" x14ac:dyDescent="0.15"/>
    <row r="926" ht="13" x14ac:dyDescent="0.15"/>
    <row r="927" ht="13" x14ac:dyDescent="0.15"/>
    <row r="928" ht="13" x14ac:dyDescent="0.15"/>
    <row r="929" ht="13" x14ac:dyDescent="0.15"/>
    <row r="930" ht="13" x14ac:dyDescent="0.15"/>
    <row r="931" ht="13" x14ac:dyDescent="0.15"/>
    <row r="932" ht="13" x14ac:dyDescent="0.15"/>
    <row r="933" ht="13" x14ac:dyDescent="0.15"/>
    <row r="934" ht="13" x14ac:dyDescent="0.15"/>
    <row r="935" ht="13" x14ac:dyDescent="0.15"/>
    <row r="936" ht="13" x14ac:dyDescent="0.15"/>
    <row r="937" ht="13" x14ac:dyDescent="0.15"/>
    <row r="938" ht="13" x14ac:dyDescent="0.15"/>
    <row r="939" ht="13" x14ac:dyDescent="0.15"/>
    <row r="940" ht="13" x14ac:dyDescent="0.15"/>
    <row r="941" ht="13" x14ac:dyDescent="0.15"/>
    <row r="942" ht="13" x14ac:dyDescent="0.15"/>
    <row r="943" ht="13" x14ac:dyDescent="0.15"/>
    <row r="944" ht="13" x14ac:dyDescent="0.15"/>
    <row r="945" ht="13" x14ac:dyDescent="0.15"/>
    <row r="946" ht="13" x14ac:dyDescent="0.15"/>
    <row r="947" ht="13" x14ac:dyDescent="0.15"/>
    <row r="948" ht="13" x14ac:dyDescent="0.15"/>
    <row r="949" ht="13" x14ac:dyDescent="0.15"/>
    <row r="950" ht="13" x14ac:dyDescent="0.15"/>
    <row r="951" ht="13" x14ac:dyDescent="0.15"/>
    <row r="952" ht="13" x14ac:dyDescent="0.15"/>
    <row r="953" ht="13" x14ac:dyDescent="0.15"/>
    <row r="954" ht="13" x14ac:dyDescent="0.15"/>
    <row r="955" ht="13" x14ac:dyDescent="0.15"/>
    <row r="956" ht="13" x14ac:dyDescent="0.15"/>
    <row r="957" ht="13" x14ac:dyDescent="0.15"/>
    <row r="958" ht="13" x14ac:dyDescent="0.15"/>
    <row r="959" ht="13" x14ac:dyDescent="0.15"/>
    <row r="960" ht="13" x14ac:dyDescent="0.15"/>
    <row r="961" ht="13" x14ac:dyDescent="0.15"/>
    <row r="962" ht="13" x14ac:dyDescent="0.15"/>
    <row r="963" ht="13" x14ac:dyDescent="0.15"/>
    <row r="964" ht="13" x14ac:dyDescent="0.15"/>
    <row r="965" ht="13" x14ac:dyDescent="0.15"/>
    <row r="966" ht="13" x14ac:dyDescent="0.15"/>
    <row r="967" ht="13" x14ac:dyDescent="0.15"/>
    <row r="968" ht="13" x14ac:dyDescent="0.15"/>
    <row r="969" ht="13" x14ac:dyDescent="0.15"/>
    <row r="970" ht="13" x14ac:dyDescent="0.15"/>
    <row r="971" ht="13" x14ac:dyDescent="0.15"/>
    <row r="972" ht="13" x14ac:dyDescent="0.15"/>
    <row r="973" ht="13" x14ac:dyDescent="0.15"/>
    <row r="974" ht="13" x14ac:dyDescent="0.15"/>
    <row r="975" ht="13" x14ac:dyDescent="0.15"/>
    <row r="976" ht="13" x14ac:dyDescent="0.15"/>
    <row r="977" ht="13" x14ac:dyDescent="0.15"/>
    <row r="978" ht="13" x14ac:dyDescent="0.15"/>
    <row r="979" ht="13" x14ac:dyDescent="0.15"/>
    <row r="980" ht="13" x14ac:dyDescent="0.15"/>
    <row r="981" ht="13" x14ac:dyDescent="0.15"/>
    <row r="982" ht="13" x14ac:dyDescent="0.15"/>
    <row r="983" ht="13" x14ac:dyDescent="0.15"/>
    <row r="984" ht="13" x14ac:dyDescent="0.15"/>
    <row r="985" ht="13" x14ac:dyDescent="0.15"/>
    <row r="986" ht="13" x14ac:dyDescent="0.15"/>
    <row r="987" ht="13" x14ac:dyDescent="0.15"/>
    <row r="988" ht="13" x14ac:dyDescent="0.15"/>
    <row r="989" ht="13" x14ac:dyDescent="0.15"/>
    <row r="990" ht="13" x14ac:dyDescent="0.15"/>
    <row r="991" ht="13" x14ac:dyDescent="0.15"/>
    <row r="992" ht="13" x14ac:dyDescent="0.15"/>
    <row r="993" ht="13" x14ac:dyDescent="0.15"/>
    <row r="994" ht="13" x14ac:dyDescent="0.15"/>
    <row r="995" ht="13" x14ac:dyDescent="0.15"/>
    <row r="996" ht="13" x14ac:dyDescent="0.15"/>
    <row r="997" ht="13" x14ac:dyDescent="0.15"/>
    <row r="998" ht="13" x14ac:dyDescent="0.15"/>
    <row r="999" ht="13" x14ac:dyDescent="0.15"/>
    <row r="1000" ht="13" x14ac:dyDescent="0.15"/>
  </sheetData>
  <mergeCells count="3">
    <mergeCell ref="B3:G3"/>
    <mergeCell ref="B1:G1"/>
    <mergeCell ref="B202:G202"/>
  </mergeCells>
  <dataValidations count="2">
    <dataValidation type="list" allowBlank="1" showErrorMessage="1" sqref="F6:F201" xr:uid="{00000000-0002-0000-0500-000000000000}">
      <formula1>$A$5:$A$6</formula1>
    </dataValidation>
    <dataValidation type="list" allowBlank="1" showErrorMessage="1" sqref="E6:E201" xr:uid="{00000000-0002-0000-0500-000001000000}">
      <formula1>$A$1:$A$2</formula1>
    </dataValidation>
  </dataValidations>
  <pageMargins left="0" right="0" top="0" bottom="0" header="0" footer="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J1000"/>
  <sheetViews>
    <sheetView workbookViewId="0">
      <selection activeCell="L12" sqref="L12"/>
    </sheetView>
  </sheetViews>
  <sheetFormatPr baseColWidth="10" defaultColWidth="14.33203125" defaultRowHeight="15" customHeight="1" x14ac:dyDescent="0.15"/>
  <cols>
    <col min="1" max="1" width="26.33203125" customWidth="1"/>
    <col min="2" max="2" width="13.6640625" customWidth="1"/>
    <col min="3" max="3" width="25.33203125" customWidth="1"/>
    <col min="4" max="4" width="13.6640625" customWidth="1"/>
    <col min="5" max="6" width="10.83203125" hidden="1" customWidth="1"/>
    <col min="7" max="26" width="10.83203125" customWidth="1"/>
  </cols>
  <sheetData>
    <row r="1" spans="1:10" ht="21" customHeight="1" x14ac:dyDescent="0.25">
      <c r="A1" s="97" t="s">
        <v>30</v>
      </c>
      <c r="B1" s="98"/>
      <c r="C1" s="98"/>
      <c r="D1" s="98"/>
      <c r="E1" s="76"/>
      <c r="F1" s="76"/>
      <c r="G1" s="116" t="s">
        <v>106</v>
      </c>
      <c r="H1" s="98"/>
      <c r="I1" s="84"/>
      <c r="J1" s="70"/>
    </row>
    <row r="2" spans="1:10" ht="25.5" customHeight="1" x14ac:dyDescent="0.15">
      <c r="A2" s="96"/>
      <c r="B2" s="95"/>
      <c r="C2" s="95"/>
      <c r="D2" s="95"/>
      <c r="E2" s="77" t="s">
        <v>32</v>
      </c>
      <c r="F2" s="78"/>
      <c r="G2" s="95"/>
      <c r="H2" s="95"/>
      <c r="I2" s="85"/>
      <c r="J2" s="71"/>
    </row>
    <row r="3" spans="1:10" ht="7.5" customHeight="1" x14ac:dyDescent="0.15">
      <c r="A3" s="7"/>
      <c r="B3" s="10"/>
      <c r="C3" s="10"/>
      <c r="D3" s="78"/>
      <c r="E3" s="77" t="s">
        <v>33</v>
      </c>
      <c r="F3" s="78"/>
      <c r="G3" s="95"/>
      <c r="H3" s="95"/>
      <c r="I3" s="86"/>
      <c r="J3" s="72"/>
    </row>
    <row r="4" spans="1:10" ht="15.75" customHeight="1" x14ac:dyDescent="0.2">
      <c r="A4" s="25" t="s">
        <v>34</v>
      </c>
      <c r="B4" s="100"/>
      <c r="C4" s="92"/>
      <c r="D4" s="11"/>
      <c r="E4" s="77" t="s">
        <v>35</v>
      </c>
      <c r="F4" s="78"/>
      <c r="G4" s="95"/>
      <c r="H4" s="95"/>
      <c r="I4" s="86"/>
      <c r="J4" s="72"/>
    </row>
    <row r="5" spans="1:10" ht="15.75" customHeight="1" x14ac:dyDescent="0.2">
      <c r="A5" s="25" t="s">
        <v>36</v>
      </c>
      <c r="B5" s="100"/>
      <c r="C5" s="92"/>
      <c r="D5" s="11"/>
      <c r="E5" s="77" t="s">
        <v>37</v>
      </c>
      <c r="F5" s="78"/>
      <c r="G5" s="95"/>
      <c r="H5" s="95"/>
      <c r="I5" s="86"/>
      <c r="J5" s="72"/>
    </row>
    <row r="6" spans="1:10" ht="15.75" customHeight="1" x14ac:dyDescent="0.2">
      <c r="A6" s="25" t="s">
        <v>38</v>
      </c>
      <c r="B6" s="101"/>
      <c r="C6" s="92"/>
      <c r="D6" s="11"/>
      <c r="E6" s="77" t="s">
        <v>39</v>
      </c>
      <c r="F6" s="78"/>
      <c r="G6" s="95"/>
      <c r="H6" s="95"/>
      <c r="I6" s="86"/>
      <c r="J6" s="72"/>
    </row>
    <row r="7" spans="1:10" ht="15.75" customHeight="1" x14ac:dyDescent="0.2">
      <c r="A7" s="25" t="s">
        <v>36</v>
      </c>
      <c r="B7" s="101"/>
      <c r="C7" s="92"/>
      <c r="D7" s="11"/>
      <c r="E7" s="78"/>
      <c r="F7" s="78"/>
      <c r="G7" s="95"/>
      <c r="H7" s="95"/>
      <c r="I7" s="86"/>
      <c r="J7" s="72"/>
    </row>
    <row r="8" spans="1:10" ht="7.5" customHeight="1" x14ac:dyDescent="0.15">
      <c r="A8" s="7"/>
      <c r="B8" s="79"/>
      <c r="C8" s="13"/>
      <c r="D8" s="78"/>
      <c r="E8" s="78"/>
      <c r="F8" s="78"/>
      <c r="G8" s="95"/>
      <c r="H8" s="95"/>
      <c r="I8" s="78"/>
      <c r="J8" s="12"/>
    </row>
    <row r="9" spans="1:10" ht="15.75" customHeight="1" x14ac:dyDescent="0.2">
      <c r="A9" s="25" t="s">
        <v>40</v>
      </c>
      <c r="B9" s="15"/>
      <c r="C9" s="11"/>
      <c r="D9" s="78"/>
      <c r="E9" s="78"/>
      <c r="F9" s="78"/>
      <c r="G9" s="95"/>
      <c r="H9" s="95"/>
      <c r="I9" s="78"/>
      <c r="J9" s="12"/>
    </row>
    <row r="10" spans="1:10" ht="15.75" customHeight="1" x14ac:dyDescent="0.2">
      <c r="A10" s="25" t="s">
        <v>41</v>
      </c>
      <c r="B10" s="15"/>
      <c r="C10" s="11"/>
      <c r="D10" s="78"/>
      <c r="E10" s="78"/>
      <c r="F10" s="78"/>
      <c r="G10" s="95"/>
      <c r="H10" s="95"/>
      <c r="I10" s="78"/>
      <c r="J10" s="12"/>
    </row>
    <row r="11" spans="1:10" ht="7.5" customHeight="1" x14ac:dyDescent="0.15">
      <c r="A11" s="7"/>
      <c r="B11" s="13"/>
      <c r="C11" s="78"/>
      <c r="D11" s="78"/>
      <c r="E11" s="80"/>
      <c r="F11" s="78"/>
      <c r="G11" s="78"/>
      <c r="H11" s="78"/>
      <c r="I11" s="78"/>
      <c r="J11" s="12"/>
    </row>
    <row r="12" spans="1:10" ht="33" customHeight="1" x14ac:dyDescent="0.15">
      <c r="A12" s="94" t="s">
        <v>95</v>
      </c>
      <c r="B12" s="95"/>
      <c r="C12" s="95"/>
      <c r="D12" s="95"/>
      <c r="E12" s="78"/>
      <c r="F12" s="78"/>
      <c r="G12" s="78"/>
      <c r="H12" s="78"/>
      <c r="I12" s="78"/>
      <c r="J12" s="12"/>
    </row>
    <row r="13" spans="1:10" ht="15.75" customHeight="1" x14ac:dyDescent="0.2">
      <c r="A13" s="25" t="s">
        <v>96</v>
      </c>
      <c r="B13" s="19" t="s">
        <v>33</v>
      </c>
      <c r="C13" s="11"/>
      <c r="D13" s="78"/>
      <c r="E13" s="78"/>
      <c r="F13" s="78"/>
      <c r="G13" s="78"/>
      <c r="H13" s="78"/>
      <c r="I13" s="78"/>
      <c r="J13" s="12"/>
    </row>
    <row r="14" spans="1:10" ht="15.75" customHeight="1" x14ac:dyDescent="0.2">
      <c r="A14" s="25" t="s">
        <v>44</v>
      </c>
      <c r="B14" s="73"/>
      <c r="C14" s="11"/>
      <c r="D14" s="78"/>
      <c r="E14" s="78"/>
      <c r="F14" s="78"/>
      <c r="G14" s="78"/>
      <c r="H14" s="78"/>
      <c r="I14" s="78"/>
      <c r="J14" s="12"/>
    </row>
    <row r="15" spans="1:10" ht="16.5" customHeight="1" x14ac:dyDescent="0.2">
      <c r="A15" s="25" t="s">
        <v>45</v>
      </c>
      <c r="B15" s="74"/>
      <c r="C15" s="11"/>
      <c r="D15" s="78"/>
      <c r="E15" s="78"/>
      <c r="F15" s="78"/>
      <c r="G15" s="78"/>
      <c r="H15" s="78"/>
      <c r="I15" s="78"/>
      <c r="J15" s="12"/>
    </row>
    <row r="16" spans="1:10" ht="17.25" customHeight="1" x14ac:dyDescent="0.2">
      <c r="A16" s="27" t="s">
        <v>46</v>
      </c>
      <c r="B16" s="29"/>
      <c r="C16" s="34"/>
      <c r="D16" s="78"/>
      <c r="E16" s="78"/>
      <c r="F16" s="78"/>
      <c r="G16" s="78"/>
      <c r="H16" s="78"/>
      <c r="I16" s="78"/>
      <c r="J16" s="12"/>
    </row>
    <row r="17" spans="1:10" ht="15.75" customHeight="1" x14ac:dyDescent="0.15">
      <c r="A17" s="38"/>
      <c r="B17" s="40"/>
      <c r="C17" s="10"/>
      <c r="D17" s="10"/>
      <c r="E17" s="78"/>
      <c r="F17" s="78"/>
      <c r="G17" s="78"/>
      <c r="H17" s="78"/>
      <c r="I17" s="78"/>
      <c r="J17" s="12"/>
    </row>
    <row r="18" spans="1:10" ht="15.75" customHeight="1" x14ac:dyDescent="0.2">
      <c r="A18" s="41" t="s">
        <v>47</v>
      </c>
      <c r="B18" s="43"/>
      <c r="C18" s="41" t="s">
        <v>48</v>
      </c>
      <c r="D18" s="43"/>
      <c r="E18" s="11"/>
      <c r="F18" s="18"/>
      <c r="G18" s="11"/>
      <c r="H18" s="78"/>
      <c r="I18" s="78"/>
      <c r="J18" s="12"/>
    </row>
    <row r="19" spans="1:10" ht="31.5" customHeight="1" x14ac:dyDescent="0.15">
      <c r="A19" s="90" t="s">
        <v>49</v>
      </c>
      <c r="B19" s="91"/>
      <c r="C19" s="91"/>
      <c r="D19" s="92"/>
      <c r="E19" s="11"/>
      <c r="F19" s="18"/>
      <c r="G19" s="11"/>
      <c r="H19" s="78"/>
      <c r="I19" s="78"/>
      <c r="J19" s="12"/>
    </row>
    <row r="20" spans="1:10" ht="16.5" customHeight="1" x14ac:dyDescent="0.2">
      <c r="A20" s="48" t="s">
        <v>50</v>
      </c>
      <c r="B20" s="50">
        <f>SUMIFS(Inkomsten!$D$7:$D$201,Inkomsten!$E$7:$E$201,A20,Inkomsten!$F$7:$F$201,"Bankkaart met voorschot/cash")</f>
        <v>0</v>
      </c>
      <c r="C20" s="52" t="s">
        <v>51</v>
      </c>
      <c r="D20" s="50">
        <f>SUMIFS(Uitgaven!$D$8:$D$202,Uitgaven!$E$8:$E$202,C20,Uitgaven!$F$8:$F$202,"Bankkaart met voorschot/cash")</f>
        <v>0</v>
      </c>
      <c r="E20" s="11"/>
      <c r="F20" s="18"/>
      <c r="G20" s="11"/>
      <c r="H20" s="78"/>
      <c r="I20" s="78"/>
      <c r="J20" s="12"/>
    </row>
    <row r="21" spans="1:10" ht="16.5" customHeight="1" x14ac:dyDescent="0.15">
      <c r="A21" s="48" t="s">
        <v>52</v>
      </c>
      <c r="B21" s="56">
        <f>SUMIFS(Inkomsten!$D$7:$D$201,Inkomsten!$E$7:$E$201,A21,Inkomsten!$F$7:$F$201,"Bankkaart met voorschot/cash")</f>
        <v>0</v>
      </c>
      <c r="C21" s="48" t="s">
        <v>53</v>
      </c>
      <c r="D21" s="56">
        <f>SUMIFS(Uitgaven!$D$8:$D$202,Uitgaven!$E$8:$E$202,C21,Uitgaven!$F$8:$F$202,"Bankkaart met voorschot/cash")</f>
        <v>0</v>
      </c>
      <c r="E21" s="11"/>
      <c r="F21" s="18"/>
      <c r="G21" s="11"/>
      <c r="H21" s="78"/>
      <c r="I21" s="78"/>
      <c r="J21" s="12"/>
    </row>
    <row r="22" spans="1:10" ht="16.5" customHeight="1" x14ac:dyDescent="0.15">
      <c r="A22" s="48"/>
      <c r="B22" s="56">
        <f>SUMIF(Inkomsten!$E$7:$E$201,A22,Inkomsten!$D$7:$D$201)</f>
        <v>0</v>
      </c>
      <c r="C22" s="48" t="s">
        <v>54</v>
      </c>
      <c r="D22" s="56">
        <f>SUMIFS(Uitgaven!$D$8:$D$202,Uitgaven!$E$8:$E$202,C22,Uitgaven!$F$8:$F$202,"Bankkaart met voorschot/cash")</f>
        <v>0</v>
      </c>
      <c r="E22" s="11"/>
      <c r="F22" s="18"/>
      <c r="G22" s="11"/>
      <c r="H22" s="78"/>
      <c r="I22" s="78"/>
      <c r="J22" s="12"/>
    </row>
    <row r="23" spans="1:10" ht="16.5" customHeight="1" x14ac:dyDescent="0.15">
      <c r="A23" s="58"/>
      <c r="B23" s="56">
        <f>SUMIF(Inkomsten!$E$7:$E$201,A23,Inkomsten!$D$7:$D$201)</f>
        <v>0</v>
      </c>
      <c r="C23" s="48" t="s">
        <v>55</v>
      </c>
      <c r="D23" s="56">
        <f>SUMIFS(Uitgaven!$D$8:$D$202,Uitgaven!$E$8:$E$202,C23,Uitgaven!$F$8:$F$202,"Bankkaart met voorschot/cash")</f>
        <v>0</v>
      </c>
      <c r="E23" s="11"/>
      <c r="F23" s="18"/>
      <c r="G23" s="11"/>
      <c r="H23" s="78"/>
      <c r="I23" s="78"/>
      <c r="J23" s="12"/>
    </row>
    <row r="24" spans="1:10" ht="16.5" customHeight="1" x14ac:dyDescent="0.15">
      <c r="A24" s="58"/>
      <c r="B24" s="56">
        <f>SUMIF(Inkomsten!$E$7:$E$201,A24,Inkomsten!$D$7:$D$201)</f>
        <v>0</v>
      </c>
      <c r="C24" s="48" t="s">
        <v>56</v>
      </c>
      <c r="D24" s="56">
        <f>SUMIFS(Uitgaven!$D$8:$D$202,Uitgaven!$E$8:$E$202,C24,Uitgaven!$F$8:$F$202,"Bankkaart met voorschot/cash")</f>
        <v>0</v>
      </c>
      <c r="E24" s="11"/>
      <c r="F24" s="18"/>
      <c r="G24" s="11"/>
      <c r="H24" s="78"/>
      <c r="I24" s="78"/>
      <c r="J24" s="12"/>
    </row>
    <row r="25" spans="1:10" ht="32.25" customHeight="1" x14ac:dyDescent="0.15">
      <c r="A25" s="58"/>
      <c r="B25" s="56">
        <f>SUMIF(Inkomsten!$E$7:$E$201,A25,Inkomsten!$D$7:$D$201)</f>
        <v>0</v>
      </c>
      <c r="C25" s="75" t="s">
        <v>57</v>
      </c>
      <c r="D25" s="56">
        <f>SUMIFS(Uitgaven!$D$8:$D$202,Uitgaven!$E$8:$E$202,C25,Uitgaven!$F$8:$F$202,"Bankkaart met voorschot/cash")</f>
        <v>0</v>
      </c>
      <c r="E25" s="11"/>
      <c r="F25" s="18"/>
      <c r="G25" s="11"/>
      <c r="H25" s="78"/>
      <c r="I25" s="78"/>
      <c r="J25" s="12"/>
    </row>
    <row r="26" spans="1:10" ht="16.5" customHeight="1" x14ac:dyDescent="0.15">
      <c r="A26" s="58"/>
      <c r="B26" s="56">
        <f>SUMIF(Inkomsten!$E$7:$E$201,A26,Inkomsten!$D$7:$D$201)</f>
        <v>0</v>
      </c>
      <c r="C26" s="48" t="s">
        <v>58</v>
      </c>
      <c r="D26" s="56">
        <f>SUMIFS(Uitgaven!$D$8:$D$202,Uitgaven!$E$8:$E$202,C26,Uitgaven!$F$8:$F$202,"Bankkaart met voorschot/cash")</f>
        <v>0</v>
      </c>
      <c r="E26" s="11"/>
      <c r="F26" s="18"/>
      <c r="G26" s="11"/>
      <c r="H26" s="78"/>
      <c r="I26" s="78"/>
      <c r="J26" s="12"/>
    </row>
    <row r="27" spans="1:10" ht="16.5" customHeight="1" x14ac:dyDescent="0.15">
      <c r="A27" s="58"/>
      <c r="B27" s="56">
        <f>SUMIF(Inkomsten!$E$7:$E$201,A27,Inkomsten!$D$7:$D$201)</f>
        <v>0</v>
      </c>
      <c r="C27" s="48" t="s">
        <v>59</v>
      </c>
      <c r="D27" s="56">
        <f>SUMIFS(Uitgaven!$D$8:$D$202,Uitgaven!$E$8:$E$202,C27,Uitgaven!$F$8:$F$202,"Bankkaart met voorschot/cash")</f>
        <v>0</v>
      </c>
      <c r="E27" s="11"/>
      <c r="F27" s="18"/>
      <c r="G27" s="11"/>
      <c r="H27" s="78"/>
      <c r="I27" s="78"/>
      <c r="J27" s="12"/>
    </row>
    <row r="28" spans="1:10" ht="15.75" customHeight="1" x14ac:dyDescent="0.2">
      <c r="A28" s="61"/>
      <c r="B28" s="56">
        <f>SUMIF(Inkomsten!$E$7:$E$201,A28,Inkomsten!$D$7:$D$201)</f>
        <v>0</v>
      </c>
      <c r="C28" s="48" t="s">
        <v>60</v>
      </c>
      <c r="D28" s="56">
        <f>SUMIFS(Uitgaven!$D$8:$D$202,Uitgaven!$E$8:$E$202,C28,Uitgaven!$F$8:$F$202,"Bankkaart met voorschot/cash")</f>
        <v>0</v>
      </c>
      <c r="E28" s="11"/>
      <c r="F28" s="18"/>
      <c r="G28" s="11"/>
      <c r="H28" s="78"/>
      <c r="I28" s="78"/>
      <c r="J28" s="12"/>
    </row>
    <row r="29" spans="1:10" ht="16.5" customHeight="1" x14ac:dyDescent="0.15">
      <c r="A29" s="58"/>
      <c r="B29" s="56">
        <f>SUMIF(Inkomsten!$E$7:$E$201,A29,Inkomsten!$D$7:$D$201)</f>
        <v>0</v>
      </c>
      <c r="C29" s="58"/>
      <c r="D29" s="56">
        <f>SUMIFS(Uitgaven!$D$8:$D$202,Uitgaven!$E$8:$E$202,C29,Uitgaven!$F$8:$F$202,"Bankkaart met voorschot/cash")</f>
        <v>0</v>
      </c>
      <c r="E29" s="11"/>
      <c r="F29" s="18"/>
      <c r="G29" s="11"/>
      <c r="H29" s="78"/>
      <c r="I29" s="78"/>
      <c r="J29" s="12"/>
    </row>
    <row r="30" spans="1:10" ht="16.5" customHeight="1" x14ac:dyDescent="0.15">
      <c r="A30" s="58"/>
      <c r="B30" s="56">
        <f>SUMIF(Inkomsten!$E$7:$E$201,A30,Inkomsten!$D$7:$D$201)</f>
        <v>0</v>
      </c>
      <c r="C30" s="58"/>
      <c r="D30" s="56">
        <f>SUMIF(Uitgaven!$E$8:$E$202,C30,Uitgaven!$D$8:$D$202)</f>
        <v>0</v>
      </c>
      <c r="E30" s="11"/>
      <c r="F30" s="18"/>
      <c r="G30" s="11"/>
      <c r="H30" s="78"/>
      <c r="I30" s="78"/>
      <c r="J30" s="12"/>
    </row>
    <row r="31" spans="1:10" ht="16.5" customHeight="1" x14ac:dyDescent="0.15">
      <c r="A31" s="58"/>
      <c r="B31" s="56">
        <f>SUMIF(Inkomsten!$E$7:$E$201,A31,Inkomsten!$D$7:$D$201)</f>
        <v>0</v>
      </c>
      <c r="C31" s="58"/>
      <c r="D31" s="56">
        <f>SUMIF(Uitgaven!$E$8:$E$202,C31,Uitgaven!$D$8:$D$202)</f>
        <v>0</v>
      </c>
      <c r="E31" s="11"/>
      <c r="F31" s="18"/>
      <c r="G31" s="11"/>
      <c r="H31" s="78"/>
      <c r="I31" s="78"/>
      <c r="J31" s="12"/>
    </row>
    <row r="32" spans="1:10" ht="16.5" customHeight="1" x14ac:dyDescent="0.15">
      <c r="A32" s="58"/>
      <c r="B32" s="56">
        <f>SUMIF(Inkomsten!$E$7:$E$201,A32,Inkomsten!$D$7:$D$201)</f>
        <v>0</v>
      </c>
      <c r="C32" s="58"/>
      <c r="D32" s="56">
        <f>SUMIF(Uitgaven!$E$8:$E$202,C32,Uitgaven!$D$8:$D$202)</f>
        <v>0</v>
      </c>
      <c r="E32" s="11"/>
      <c r="F32" s="18"/>
      <c r="G32" s="11"/>
      <c r="H32" s="78"/>
      <c r="I32" s="78"/>
      <c r="J32" s="12"/>
    </row>
    <row r="33" spans="1:10" ht="16.5" customHeight="1" x14ac:dyDescent="0.15">
      <c r="A33" s="58"/>
      <c r="B33" s="56">
        <f>SUMIF(Inkomsten!$E$7:$E$201,A33,Inkomsten!$D$7:$D$201)</f>
        <v>0</v>
      </c>
      <c r="C33" s="58"/>
      <c r="D33" s="56">
        <f>SUMIF(Uitgaven!$E$8:$E$202,C33,Uitgaven!$D$8:$D$202)</f>
        <v>0</v>
      </c>
      <c r="E33" s="11"/>
      <c r="F33" s="18"/>
      <c r="G33" s="11"/>
      <c r="H33" s="78"/>
      <c r="I33" s="78"/>
      <c r="J33" s="12"/>
    </row>
    <row r="34" spans="1:10" ht="16.5" customHeight="1" x14ac:dyDescent="0.15">
      <c r="A34" s="58"/>
      <c r="B34" s="56">
        <f>SUMIF(Inkomsten!$E$7:$E$201,A34,Inkomsten!$D$7:$D$201)</f>
        <v>0</v>
      </c>
      <c r="C34" s="58"/>
      <c r="D34" s="56">
        <f>SUMIF(Uitgaven!$E$8:$E$202,C34,Uitgaven!$D$8:$D$202)</f>
        <v>0</v>
      </c>
      <c r="E34" s="11"/>
      <c r="F34" s="18"/>
      <c r="G34" s="11"/>
      <c r="H34" s="78"/>
      <c r="I34" s="78"/>
      <c r="J34" s="12"/>
    </row>
    <row r="35" spans="1:10" ht="16.5" customHeight="1" x14ac:dyDescent="0.15">
      <c r="A35" s="58"/>
      <c r="B35" s="56">
        <f>SUMIF(Inkomsten!$E$7:$E$201,A35,Inkomsten!$D$7:$D$201)</f>
        <v>0</v>
      </c>
      <c r="C35" s="58"/>
      <c r="D35" s="56">
        <f>SUMIF(Uitgaven!$E$8:$E$202,C35,Uitgaven!$D$8:$D$202)</f>
        <v>0</v>
      </c>
      <c r="E35" s="11"/>
      <c r="F35" s="18"/>
      <c r="G35" s="11"/>
      <c r="H35" s="78"/>
      <c r="I35" s="78"/>
      <c r="J35" s="12"/>
    </row>
    <row r="36" spans="1:10" ht="16.5" customHeight="1" x14ac:dyDescent="0.15">
      <c r="A36" s="58"/>
      <c r="B36" s="56">
        <f>SUMIF(Inkomsten!$E$7:$E$201,A36,Inkomsten!$D$7:$D$201)</f>
        <v>0</v>
      </c>
      <c r="C36" s="58"/>
      <c r="D36" s="56">
        <f>SUMIF(Uitgaven!$E$8:$E$202,C36,Uitgaven!$D$8:$D$202)</f>
        <v>0</v>
      </c>
      <c r="E36" s="11"/>
      <c r="F36" s="18"/>
      <c r="G36" s="11"/>
      <c r="H36" s="78"/>
      <c r="I36" s="78"/>
      <c r="J36" s="12"/>
    </row>
    <row r="37" spans="1:10" ht="16.5" customHeight="1" x14ac:dyDescent="0.15">
      <c r="A37" s="58"/>
      <c r="B37" s="56">
        <f>SUMIF(Inkomsten!$E$7:$E$201,A37,Inkomsten!$D$7:$D$201)</f>
        <v>0</v>
      </c>
      <c r="C37" s="58"/>
      <c r="D37" s="56">
        <f>SUMIF(Uitgaven!$E$8:$E$202,C37,Uitgaven!$D$8:$D$202)</f>
        <v>0</v>
      </c>
      <c r="E37" s="11"/>
      <c r="F37" s="18"/>
      <c r="G37" s="11"/>
      <c r="H37" s="78"/>
      <c r="I37" s="78"/>
      <c r="J37" s="12"/>
    </row>
    <row r="38" spans="1:10" ht="16.5" customHeight="1" x14ac:dyDescent="0.15">
      <c r="A38" s="58"/>
      <c r="B38" s="56">
        <f>SUMIF(Inkomsten!$E$7:$E$201,A38,Inkomsten!$D$7:$D$201)</f>
        <v>0</v>
      </c>
      <c r="C38" s="58"/>
      <c r="D38" s="56">
        <f>SUMIF(Uitgaven!$E$8:$E$202,C38,Uitgaven!$D$8:$D$202)</f>
        <v>0</v>
      </c>
      <c r="E38" s="11"/>
      <c r="F38" s="18"/>
      <c r="G38" s="11"/>
      <c r="H38" s="78"/>
      <c r="I38" s="78"/>
      <c r="J38" s="12"/>
    </row>
    <row r="39" spans="1:10" ht="16.5" customHeight="1" x14ac:dyDescent="0.15">
      <c r="A39" s="58"/>
      <c r="B39" s="56">
        <f>SUMIF(Inkomsten!$E$7:$E$201,A39,Inkomsten!$D$7:$D$201)</f>
        <v>0</v>
      </c>
      <c r="C39" s="58"/>
      <c r="D39" s="56">
        <f>SUMIF(Uitgaven!$E$8:$E$202,C39,Uitgaven!$D$8:$D$202)</f>
        <v>0</v>
      </c>
      <c r="E39" s="11"/>
      <c r="F39" s="18"/>
      <c r="G39" s="11"/>
      <c r="H39" s="78"/>
      <c r="I39" s="78"/>
      <c r="J39" s="12"/>
    </row>
    <row r="40" spans="1:10" ht="15.75" customHeight="1" x14ac:dyDescent="0.15">
      <c r="A40" s="62"/>
      <c r="B40" s="63">
        <f>SUMIF(Inkomsten!$E$7:$E$201,A40,Inkomsten!$D$7:$D$201)</f>
        <v>0</v>
      </c>
      <c r="C40" s="62"/>
      <c r="D40" s="63">
        <f>SUMIF(Uitgaven!$E$8:$E$202,C40,Uitgaven!$D$8:$D$202)</f>
        <v>0</v>
      </c>
      <c r="E40" s="11"/>
      <c r="F40" s="18"/>
      <c r="G40" s="11"/>
      <c r="H40" s="78"/>
      <c r="I40" s="78"/>
      <c r="J40" s="12"/>
    </row>
    <row r="41" spans="1:10" ht="17.25" customHeight="1" x14ac:dyDescent="0.2">
      <c r="A41" s="64" t="s">
        <v>61</v>
      </c>
      <c r="B41" s="65">
        <f>SUM(B20:B40)</f>
        <v>0</v>
      </c>
      <c r="C41" s="64" t="s">
        <v>62</v>
      </c>
      <c r="D41" s="65">
        <f>SUM(D20:D40)</f>
        <v>0</v>
      </c>
      <c r="E41" s="11"/>
      <c r="F41" s="18"/>
      <c r="G41" s="11"/>
      <c r="H41" s="78"/>
      <c r="I41" s="78"/>
      <c r="J41" s="12"/>
    </row>
    <row r="42" spans="1:10" ht="36.75" customHeight="1" x14ac:dyDescent="0.15">
      <c r="A42" s="93" t="s">
        <v>63</v>
      </c>
      <c r="B42" s="91"/>
      <c r="C42" s="91"/>
      <c r="D42" s="92"/>
      <c r="E42" s="11"/>
      <c r="F42" s="18"/>
      <c r="G42" s="11"/>
      <c r="H42" s="78"/>
      <c r="I42" s="78"/>
      <c r="J42" s="12"/>
    </row>
    <row r="43" spans="1:10" ht="13" x14ac:dyDescent="0.15">
      <c r="A43" s="66"/>
      <c r="B43" s="67"/>
      <c r="C43" s="13"/>
      <c r="D43" s="13"/>
      <c r="E43" s="78"/>
      <c r="F43" s="78"/>
      <c r="G43" s="78"/>
      <c r="H43" s="78"/>
      <c r="I43" s="78"/>
      <c r="J43" s="12"/>
    </row>
    <row r="44" spans="1:10" ht="13" x14ac:dyDescent="0.15">
      <c r="A44" s="7"/>
      <c r="B44" s="78"/>
      <c r="C44" s="78"/>
      <c r="D44" s="78"/>
      <c r="E44" s="78"/>
      <c r="F44" s="78"/>
      <c r="G44" s="78"/>
      <c r="H44" s="78"/>
      <c r="I44" s="78"/>
      <c r="J44" s="12"/>
    </row>
    <row r="45" spans="1:10" ht="13.5" customHeight="1" x14ac:dyDescent="0.15">
      <c r="A45" s="46"/>
    </row>
    <row r="46" spans="1:10" ht="13.5" customHeight="1" x14ac:dyDescent="0.15">
      <c r="A46" s="46"/>
    </row>
    <row r="47" spans="1:10" ht="13.5" customHeight="1" x14ac:dyDescent="0.15">
      <c r="A47" s="46"/>
    </row>
    <row r="48" spans="1:10"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mergeCells count="10">
    <mergeCell ref="A19:D19"/>
    <mergeCell ref="A42:D42"/>
    <mergeCell ref="G1:H10"/>
    <mergeCell ref="B7:C7"/>
    <mergeCell ref="B4:C4"/>
    <mergeCell ref="A1:D1"/>
    <mergeCell ref="A2:D2"/>
    <mergeCell ref="B6:C6"/>
    <mergeCell ref="B5:C5"/>
    <mergeCell ref="A12:D12"/>
  </mergeCells>
  <pageMargins left="0" right="0" top="0" bottom="0" header="0" footer="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H1000"/>
  <sheetViews>
    <sheetView showGridLines="0" workbookViewId="0">
      <selection sqref="A1:H1"/>
    </sheetView>
  </sheetViews>
  <sheetFormatPr baseColWidth="10" defaultColWidth="14.33203125" defaultRowHeight="15" customHeight="1" x14ac:dyDescent="0.15"/>
  <cols>
    <col min="1" max="26" width="11" customWidth="1"/>
  </cols>
  <sheetData>
    <row r="1" spans="1:8" ht="26.25" customHeight="1" x14ac:dyDescent="0.15">
      <c r="A1" s="117" t="s">
        <v>97</v>
      </c>
      <c r="B1" s="118"/>
      <c r="C1" s="118"/>
      <c r="D1" s="118"/>
      <c r="E1" s="118"/>
      <c r="F1" s="118"/>
      <c r="G1" s="118"/>
      <c r="H1" s="119"/>
    </row>
    <row r="2" spans="1:8" ht="13" x14ac:dyDescent="0.15">
      <c r="A2" s="59"/>
      <c r="B2" s="59"/>
      <c r="C2" s="59"/>
      <c r="D2" s="59"/>
      <c r="E2" s="59"/>
      <c r="F2" s="59"/>
      <c r="G2" s="59"/>
      <c r="H2" s="59"/>
    </row>
    <row r="3" spans="1:8" ht="13" x14ac:dyDescent="0.15">
      <c r="A3" s="59"/>
      <c r="B3" s="59"/>
      <c r="C3" s="59"/>
      <c r="D3" s="59"/>
      <c r="E3" s="59"/>
      <c r="F3" s="59"/>
      <c r="G3" s="59"/>
      <c r="H3" s="59"/>
    </row>
    <row r="4" spans="1:8" ht="13" x14ac:dyDescent="0.15">
      <c r="A4" s="59"/>
      <c r="B4" s="59"/>
      <c r="C4" s="59"/>
      <c r="D4" s="59"/>
      <c r="E4" s="59"/>
      <c r="F4" s="59"/>
      <c r="G4" s="59"/>
      <c r="H4" s="59"/>
    </row>
    <row r="5" spans="1:8" ht="13" x14ac:dyDescent="0.15">
      <c r="A5" s="59"/>
      <c r="B5" s="59"/>
      <c r="C5" s="59"/>
      <c r="D5" s="59"/>
      <c r="E5" s="59"/>
      <c r="F5" s="59"/>
      <c r="G5" s="59"/>
      <c r="H5" s="59"/>
    </row>
    <row r="6" spans="1:8" ht="13" x14ac:dyDescent="0.15">
      <c r="A6" s="59"/>
      <c r="B6" s="59"/>
      <c r="C6" s="59"/>
      <c r="D6" s="59"/>
      <c r="E6" s="59"/>
      <c r="F6" s="59"/>
      <c r="G6" s="59"/>
      <c r="H6" s="59"/>
    </row>
    <row r="7" spans="1:8" ht="13" x14ac:dyDescent="0.15">
      <c r="A7" s="59"/>
      <c r="B7" s="59"/>
      <c r="C7" s="59"/>
      <c r="D7" s="59"/>
      <c r="E7" s="59"/>
      <c r="F7" s="59"/>
      <c r="G7" s="59"/>
      <c r="H7" s="59"/>
    </row>
    <row r="8" spans="1:8" ht="13" x14ac:dyDescent="0.15">
      <c r="A8" s="59"/>
      <c r="B8" s="59"/>
      <c r="C8" s="59"/>
      <c r="D8" s="59"/>
      <c r="E8" s="59"/>
      <c r="F8" s="59"/>
      <c r="G8" s="59"/>
      <c r="H8" s="59"/>
    </row>
    <row r="9" spans="1:8" ht="13" x14ac:dyDescent="0.15">
      <c r="A9" s="59"/>
      <c r="B9" s="59"/>
      <c r="C9" s="59"/>
      <c r="D9" s="59"/>
      <c r="E9" s="59"/>
      <c r="F9" s="59"/>
      <c r="G9" s="59"/>
      <c r="H9" s="59"/>
    </row>
    <row r="10" spans="1:8" ht="13" x14ac:dyDescent="0.15">
      <c r="A10" s="59"/>
      <c r="B10" s="59"/>
      <c r="C10" s="59"/>
      <c r="D10" s="59"/>
      <c r="E10" s="59"/>
      <c r="F10" s="59"/>
      <c r="G10" s="59"/>
      <c r="H10" s="59"/>
    </row>
    <row r="11" spans="1:8" ht="12.75" customHeight="1" x14ac:dyDescent="0.15"/>
    <row r="12" spans="1:8" ht="12.75" customHeight="1" x14ac:dyDescent="0.15"/>
    <row r="13" spans="1:8" ht="12.75" customHeight="1" x14ac:dyDescent="0.15"/>
    <row r="14" spans="1:8" ht="12.75" customHeight="1" x14ac:dyDescent="0.15"/>
    <row r="15" spans="1:8" ht="12.75" customHeight="1" x14ac:dyDescent="0.15"/>
    <row r="16" spans="1:8" ht="12.75" customHeight="1" x14ac:dyDescent="0.15"/>
    <row r="17" ht="12.75" customHeight="1" x14ac:dyDescent="0.15"/>
    <row r="18" ht="12.75" customHeight="1" x14ac:dyDescent="0.15"/>
    <row r="19" ht="12.75" customHeight="1" x14ac:dyDescent="0.15"/>
    <row r="20" ht="12.75" customHeight="1" x14ac:dyDescent="0.15"/>
    <row r="21" ht="12.75" customHeight="1" x14ac:dyDescent="0.15"/>
    <row r="22" ht="12.75" customHeight="1" x14ac:dyDescent="0.15"/>
    <row r="23" ht="12.75" customHeight="1" x14ac:dyDescent="0.15"/>
    <row r="24" ht="12.75" customHeight="1" x14ac:dyDescent="0.15"/>
    <row r="25" ht="12.75" customHeight="1" x14ac:dyDescent="0.15"/>
    <row r="26" ht="12.75" customHeight="1" x14ac:dyDescent="0.15"/>
    <row r="27" ht="12.75" customHeight="1" x14ac:dyDescent="0.15"/>
    <row r="28" ht="12.75" customHeight="1" x14ac:dyDescent="0.15"/>
    <row r="29" ht="12.75" customHeight="1" x14ac:dyDescent="0.15"/>
    <row r="30" ht="12.75" customHeight="1" x14ac:dyDescent="0.15"/>
    <row r="31" ht="12.75" customHeight="1" x14ac:dyDescent="0.15"/>
    <row r="32"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2.75" customHeight="1" x14ac:dyDescent="0.15"/>
    <row r="44" ht="12.75" customHeight="1" x14ac:dyDescent="0.15"/>
    <row r="45" ht="12.75" customHeight="1" x14ac:dyDescent="0.15"/>
    <row r="46" ht="12.75" customHeight="1" x14ac:dyDescent="0.15"/>
    <row r="47" ht="12.75" customHeight="1" x14ac:dyDescent="0.15"/>
    <row r="48"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mergeCells count="1">
    <mergeCell ref="A1:H1"/>
  </mergeCells>
  <pageMargins left="0" right="0" top="0" bottom="0" header="0" footer="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258FE176960AC4D81675DA0E55FE621" ma:contentTypeVersion="15" ma:contentTypeDescription="Een nieuw document maken." ma:contentTypeScope="" ma:versionID="57b98b781b7438099f999f9bdbaf043e">
  <xsd:schema xmlns:xsd="http://www.w3.org/2001/XMLSchema" xmlns:xs="http://www.w3.org/2001/XMLSchema" xmlns:p="http://schemas.microsoft.com/office/2006/metadata/properties" xmlns:ns2="dca5e8b7-7826-4070-a0ef-2aedb895434b" xmlns:ns3="1e2f6ad8-18fc-4bec-a4ae-272fc4791e40" targetNamespace="http://schemas.microsoft.com/office/2006/metadata/properties" ma:root="true" ma:fieldsID="3d152d0500d35e18630bf481c88579fe" ns2:_="" ns3:_="">
    <xsd:import namespace="dca5e8b7-7826-4070-a0ef-2aedb895434b"/>
    <xsd:import namespace="1e2f6ad8-18fc-4bec-a4ae-272fc4791e4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a5e8b7-7826-4070-a0ef-2aedb89543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Afbeeldingtags" ma:readOnly="false" ma:fieldId="{5cf76f15-5ced-4ddc-b409-7134ff3c332f}" ma:taxonomyMulti="true" ma:sspId="46042b1c-10f1-4841-8e2b-e47b48c8739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e2f6ad8-18fc-4bec-a4ae-272fc4791e40"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element name="TaxCatchAll" ma:index="22" nillable="true" ma:displayName="Taxonomy Catch All Column" ma:hidden="true" ma:list="{63da65cf-941e-434b-87f4-2848c1e426c2}" ma:internalName="TaxCatchAll" ma:showField="CatchAllData" ma:web="1e2f6ad8-18fc-4bec-a4ae-272fc4791e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ca5e8b7-7826-4070-a0ef-2aedb895434b">
      <Terms xmlns="http://schemas.microsoft.com/office/infopath/2007/PartnerControls"/>
    </lcf76f155ced4ddcb4097134ff3c332f>
    <TaxCatchAll xmlns="1e2f6ad8-18fc-4bec-a4ae-272fc4791e40" xsi:nil="true"/>
  </documentManagement>
</p:properties>
</file>

<file path=customXml/itemProps1.xml><?xml version="1.0" encoding="utf-8"?>
<ds:datastoreItem xmlns:ds="http://schemas.openxmlformats.org/officeDocument/2006/customXml" ds:itemID="{4857AA4F-F3F1-4C8E-8926-5691073B2D79}">
  <ds:schemaRefs>
    <ds:schemaRef ds:uri="http://schemas.microsoft.com/sharepoint/v3/contenttype/forms"/>
  </ds:schemaRefs>
</ds:datastoreItem>
</file>

<file path=customXml/itemProps2.xml><?xml version="1.0" encoding="utf-8"?>
<ds:datastoreItem xmlns:ds="http://schemas.openxmlformats.org/officeDocument/2006/customXml" ds:itemID="{73F94D0B-C11C-436B-8EFB-D0AE13B9D5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a5e8b7-7826-4070-a0ef-2aedb895434b"/>
    <ds:schemaRef ds:uri="1e2f6ad8-18fc-4bec-a4ae-272fc4791e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88ED50-421C-44C9-8150-C0C4E88E5B3A}">
  <ds:schemaRefs>
    <ds:schemaRef ds:uri="http://schemas.microsoft.com/office/2006/metadata/properties"/>
    <ds:schemaRef ds:uri="http://schemas.microsoft.com/office/infopath/2007/PartnerControls"/>
    <ds:schemaRef ds:uri="dca5e8b7-7826-4070-a0ef-2aedb895434b"/>
    <ds:schemaRef ds:uri="1e2f6ad8-18fc-4bec-a4ae-272fc4791e40"/>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7</vt:i4>
      </vt:variant>
    </vt:vector>
  </HeadingPairs>
  <TitlesOfParts>
    <vt:vector size="7" baseType="lpstr">
      <vt:lpstr>Handleiding Financieel Verslag</vt:lpstr>
      <vt:lpstr>Financieel Overzicht</vt:lpstr>
      <vt:lpstr>Begroting</vt:lpstr>
      <vt:lpstr>Uitgaven</vt:lpstr>
      <vt:lpstr>Inkomsten</vt:lpstr>
      <vt:lpstr>Verslag voor Nationaal</vt:lpstr>
      <vt:lpstr>Deelnemerslijst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Anne-Sophie</dc:creator>
  <cp:keywords/>
  <dc:description/>
  <cp:lastModifiedBy>David  Vermoessen</cp:lastModifiedBy>
  <cp:revision/>
  <dcterms:created xsi:type="dcterms:W3CDTF">2021-09-16T14:02:12Z</dcterms:created>
  <dcterms:modified xsi:type="dcterms:W3CDTF">2022-10-14T09:38:07Z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0x0101009258FE176960AC4D81675DA0E55FE621</vt:lpwstr>
  </property>
</Properties>
</file>